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0F11CF52-F7D5-4A5C-ADED-08EDBDC5FA1A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Couret-Venter1" sheetId="53" r:id="rId2"/>
    <sheet name="Couret-Venter2" sheetId="54" r:id="rId3"/>
    <sheet name="Couret-Venter3" sheetId="55" r:id="rId4"/>
    <sheet name="Couret-Venter4" sheetId="56" r:id="rId5"/>
    <sheet name="Couret-Venter5" sheetId="57" r:id="rId6"/>
    <sheet name="Couret-Venter6" sheetId="58" r:id="rId7"/>
    <sheet name="Couret-Venter7" sheetId="59" r:id="rId8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59" l="1"/>
  <c r="G20" i="59"/>
  <c r="F20" i="59"/>
  <c r="E20" i="59"/>
  <c r="D20" i="59"/>
  <c r="C20" i="59"/>
  <c r="H20" i="57" l="1"/>
  <c r="G20" i="57"/>
  <c r="F20" i="57"/>
  <c r="E20" i="57"/>
  <c r="D20" i="57"/>
  <c r="C20" i="57"/>
</calcChain>
</file>

<file path=xl/sharedStrings.xml><?xml version="1.0" encoding="utf-8"?>
<sst xmlns="http://schemas.openxmlformats.org/spreadsheetml/2006/main" count="278" uniqueCount="179">
  <si>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</si>
  <si>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</si>
  <si>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</si>
  <si>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</si>
  <si>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</si>
  <si>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</si>
  <si>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</si>
  <si>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</si>
  <si>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</si>
  <si>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</si>
  <si>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Exam 8: Couret &amp; Venter</t>
  </si>
  <si>
    <t>Couret.Venter</t>
  </si>
  <si>
    <t>a.)</t>
  </si>
  <si>
    <t>Total</t>
  </si>
  <si>
    <t>• Seven years of data were collected.</t>
  </si>
  <si>
    <t>• The technique produced a raw predicted relativity based on the oldest five years.</t>
  </si>
  <si>
    <t>• The most recent two years were used as the holdout sample.</t>
  </si>
  <si>
    <t>Quintile</t>
  </si>
  <si>
    <t>Hazard Group F</t>
  </si>
  <si>
    <t>PT</t>
  </si>
  <si>
    <t>Major</t>
  </si>
  <si>
    <t>Minor</t>
  </si>
  <si>
    <t>TT</t>
  </si>
  <si>
    <t>Med</t>
  </si>
  <si>
    <t>Holdout Sample</t>
  </si>
  <si>
    <t>Couret-Venter1</t>
  </si>
  <si>
    <t>Couret-Venter2</t>
  </si>
  <si>
    <t>Couret-Venter3</t>
  </si>
  <si>
    <t>Couret-Venter4</t>
  </si>
  <si>
    <t>2011 Exam 8 Q2</t>
  </si>
  <si>
    <t>A multi-dimensional credibility technique has been developed to predict</t>
  </si>
  <si>
    <t>claim frequencies for major permanent partial claims.</t>
  </si>
  <si>
    <t>Major Permanent Partial Claims</t>
  </si>
  <si>
    <t>Relativity</t>
  </si>
  <si>
    <t xml:space="preserve">Prediction </t>
  </si>
  <si>
    <t>Based on Raw</t>
  </si>
  <si>
    <t>Prediction Based</t>
  </si>
  <si>
    <t>on Credibility Procedure</t>
  </si>
  <si>
    <t>Demonstrate whether the credibility technique produces an improved estimate</t>
  </si>
  <si>
    <t>using the sum of squared errors.</t>
  </si>
  <si>
    <t>2012 Exam 8 Q5</t>
  </si>
  <si>
    <t>The following data is used to price an excess of loss Workers' Compensation policy:</t>
  </si>
  <si>
    <t>Frequency relative to TT</t>
  </si>
  <si>
    <t>Severity relative to TT</t>
  </si>
  <si>
    <t>F</t>
  </si>
  <si>
    <t>TT frequency per $100 payroll</t>
  </si>
  <si>
    <t>TT severity for Hazard Group F</t>
  </si>
  <si>
    <t>b.) Based on your answer to part a.) above, calculate the expected loss for the following excess</t>
  </si>
  <si>
    <t>Retention for excess policy</t>
  </si>
  <si>
    <t>Payroll for excess policy</t>
  </si>
  <si>
    <t>Workers' Compensation policy:</t>
  </si>
  <si>
    <t>Determine the credibility method and policy premium</t>
  </si>
  <si>
    <t xml:space="preserve">Data is available for the following injury types: Fatal (F), Permanent Total (PT), </t>
  </si>
  <si>
    <t xml:space="preserve">Major Permanent Partial (Major), Minor Permanent Partial (Minor), Temporary Total (TT), and </t>
  </si>
  <si>
    <t>Medical-only (Med).</t>
  </si>
  <si>
    <t xml:space="preserve">a.) Determine whether multi-dimensional credibility relativities should be used to estimate the </t>
  </si>
  <si>
    <t>Hazard</t>
  </si>
  <si>
    <t>Group</t>
  </si>
  <si>
    <t>Raw</t>
  </si>
  <si>
    <t>Credibility</t>
  </si>
  <si>
    <t>Predicted</t>
  </si>
  <si>
    <t>Raw Data</t>
  </si>
  <si>
    <t>Holdout</t>
  </si>
  <si>
    <t>Mean</t>
  </si>
  <si>
    <t>Fatal (F) Claims</t>
  </si>
  <si>
    <t>PT Claims</t>
  </si>
  <si>
    <t>which lies in hazard group E.</t>
  </si>
  <si>
    <t>Hazard Group E</t>
  </si>
  <si>
    <t>Loss elimination ratio at $200,000</t>
  </si>
  <si>
    <t>A multi-dimensional credibility technique was used to estimate the frequency for class 3142</t>
  </si>
  <si>
    <t>Class 3142 is in Quintile 2 for both F and PT claims.</t>
  </si>
  <si>
    <t>expected loss for Permanent Total (PT) claims.</t>
  </si>
  <si>
    <t>The hazard group relativities for Fatal, Major, Minor, TT, and Med claims will be used.</t>
  </si>
  <si>
    <t>The multi-dimensional credibility relativities for Major claims will be used.</t>
  </si>
  <si>
    <t>2013 Exam 8 Q3</t>
  </si>
  <si>
    <t>Understanding the multi-dimensional credibility process</t>
  </si>
  <si>
    <t>An actuary is creating a Workers' Compensation classification rating plan. The</t>
  </si>
  <si>
    <t>actuary has access to frequency data from years 2002 – 2012 for Fatal claims, which</t>
  </si>
  <si>
    <t>they believe may have low credibility.</t>
  </si>
  <si>
    <t>After developing and testing a multivariate credibility procedure, the actuary</t>
  </si>
  <si>
    <t>finds the following results:</t>
  </si>
  <si>
    <t>Sum of Squared Prediction Errors – Fatal Claims</t>
  </si>
  <si>
    <t>Prediction Type</t>
  </si>
  <si>
    <t>HG</t>
  </si>
  <si>
    <t>A</t>
  </si>
  <si>
    <t>B</t>
  </si>
  <si>
    <t>C</t>
  </si>
  <si>
    <t>a.) Briefly describe the purpose of a holdout sample.</t>
  </si>
  <si>
    <t>b.) Justify an appropriate holdout sample from the available frequency data for</t>
  </si>
  <si>
    <t>the actuary to use in the classification analysis.</t>
  </si>
  <si>
    <t>c.) Discuss what the actuary's predicted results imply about their credibility</t>
  </si>
  <si>
    <t>procedure.</t>
  </si>
  <si>
    <t>d.) Suppose the actuary suspects there may be an intrinsic downward trend in</t>
  </si>
  <si>
    <t>frequencies of Fatal claims between 2002 and 2012 due to improved safety in</t>
  </si>
  <si>
    <t>their client's workplaces.</t>
  </si>
  <si>
    <t>Propose a way for the actuary to test this theory.</t>
  </si>
  <si>
    <t>2014 Exam 8 Q1</t>
  </si>
  <si>
    <t>Discuss the multi-dimensional credibility procedure</t>
  </si>
  <si>
    <t xml:space="preserve">An actuary has devised a new method to assign credibility to observations of </t>
  </si>
  <si>
    <t>severity relativities by state. In order to test the validity of the method, the</t>
  </si>
  <si>
    <t>following quintile test has been prepared. The actuary has split the data into two</t>
  </si>
  <si>
    <t xml:space="preserve">distinct partitions: Test and Holdout. </t>
  </si>
  <si>
    <t>Test data was used to predict the credibility-adjusted relativities of the holdout data.</t>
  </si>
  <si>
    <t>Prediction Based on</t>
  </si>
  <si>
    <t>Countrywide</t>
  </si>
  <si>
    <t>Average</t>
  </si>
  <si>
    <t>Raw Test</t>
  </si>
  <si>
    <t>Data</t>
  </si>
  <si>
    <t>New Credibility</t>
  </si>
  <si>
    <t>Procedure</t>
  </si>
  <si>
    <t>Sum of Squared Errors</t>
  </si>
  <si>
    <t>a.) Describe whether this new method overstates or understates the credibility</t>
  </si>
  <si>
    <t>of the state relativities.</t>
  </si>
  <si>
    <t>b.) Discuss whether the new method or the countrywide average should be used</t>
  </si>
  <si>
    <t>to determine state relativities.</t>
  </si>
  <si>
    <t>2015 Exam 8 Q5</t>
  </si>
  <si>
    <t>Apply the multi-dimensional credibility method</t>
  </si>
  <si>
    <t>An actuary estimated the loss cost for Workers' Compensation insurance using</t>
  </si>
  <si>
    <t>a multi-dimensional credibility method.</t>
  </si>
  <si>
    <t>Given the following:</t>
  </si>
  <si>
    <t>• There were 2 classes in Hazard Group X.</t>
  </si>
  <si>
    <t>• There were no major or minor permanent partial losses.</t>
  </si>
  <si>
    <t>• Premium information was not available.</t>
  </si>
  <si>
    <t>• Holdout sample of odd years was used as a proxy of the true mean.</t>
  </si>
  <si>
    <t>Claim Count by Injury Type for Hazard Group X</t>
  </si>
  <si>
    <t>Even Year 1</t>
  </si>
  <si>
    <t>Even Year 2</t>
  </si>
  <si>
    <t>Class</t>
  </si>
  <si>
    <t>Fatal (F)</t>
  </si>
  <si>
    <t>Permanent</t>
  </si>
  <si>
    <t>Total (PT)</t>
  </si>
  <si>
    <t>Temporary</t>
  </si>
  <si>
    <t>Total (TT)</t>
  </si>
  <si>
    <t>a.) Determine the ratio of permanent total (PT) injury to temporary total (TT) injury</t>
  </si>
  <si>
    <t>for Class 2 using a multi-dimensional credibility method.</t>
  </si>
  <si>
    <t>b.) Fully describe the steps involved in performing a quintiles test to evaluate the</t>
  </si>
  <si>
    <t>actuary's work.</t>
  </si>
  <si>
    <t>c.) Briefly describe one shortcoming of the individual class sum of squared errors test</t>
  </si>
  <si>
    <t>and briefly describe why the quintiles test is a better way to evaluate the actuary's work.</t>
  </si>
  <si>
    <t>Optimal Weights for Estimation of Permanent Total Injury Ratio</t>
  </si>
  <si>
    <t>Fatal</t>
  </si>
  <si>
    <t xml:space="preserve">Permanent </t>
  </si>
  <si>
    <t>Source Text</t>
  </si>
  <si>
    <t>Perform a quintiles test to evaluate the multi-dimensional credibility procedure</t>
  </si>
  <si>
    <t>The following information about the classes contained in a single hazard group</t>
  </si>
  <si>
    <t>for an insurer's Workers' Compensation book of business.</t>
  </si>
  <si>
    <t>Even Year Claim Counts</t>
  </si>
  <si>
    <t>Odd Year Claim Counts</t>
  </si>
  <si>
    <t>Only claim types F, PT and TT occurred during the experience period.</t>
  </si>
  <si>
    <t>Multi-dimensional credibility weights for claim type F</t>
  </si>
  <si>
    <t xml:space="preserve">a.) Calculate the multi-dimensional credibility procedure prediction for claim </t>
  </si>
  <si>
    <t>type F for each class.</t>
  </si>
  <si>
    <t>b.) Determine which method (hazard group, raw, or multi-dimensional credibility)</t>
  </si>
  <si>
    <t>is best by performing a quintiles test on the data.</t>
  </si>
  <si>
    <t>Year 1</t>
  </si>
  <si>
    <t>Year 2</t>
  </si>
  <si>
    <t>• There were no major or minor permanent partial or med-only losses.</t>
  </si>
  <si>
    <t>• Both years of data are used for the modeling data set.</t>
  </si>
  <si>
    <t xml:space="preserve">a.) Calculate the estimated Expected Process Variance for the ratio of Fatal claims </t>
  </si>
  <si>
    <t>to TT claims.</t>
  </si>
  <si>
    <t xml:space="preserve">b.) Calculate the estimated Variance of Hypothetical Means for the ratio of Fatal claims </t>
  </si>
  <si>
    <t>PT to TT claims using all years of data.</t>
  </si>
  <si>
    <t xml:space="preserve">d.) Calculate the estimated covariance between the ratios for Fatal to TT and </t>
  </si>
  <si>
    <t xml:space="preserve">c.) Calculate the estimated unconditional variance for the ratio of Fatal claims </t>
  </si>
  <si>
    <t>to TT claims for Class 2.</t>
  </si>
  <si>
    <t>The actuary determined the unconditional variance for the ratio of PT claims to TT claims</t>
  </si>
  <si>
    <t>for Class 2 as:</t>
  </si>
  <si>
    <t>e.) Calculate the credibilities assigned to Class 2 when estimating the population ratio of</t>
  </si>
  <si>
    <t>Fatal claims to TT claims.</t>
  </si>
  <si>
    <t>f.) Using the credibilities found in part e.) above, estimate the population ratio of Fatal</t>
  </si>
  <si>
    <t>claims to TT claims for Class 2.</t>
  </si>
  <si>
    <t>Couret-Venter5</t>
  </si>
  <si>
    <t>Couret-Venter6</t>
  </si>
  <si>
    <t>Couret-Venter7</t>
  </si>
  <si>
    <t>Problem Set 1</t>
  </si>
  <si>
    <t>Calculate the sum of squared errors</t>
  </si>
  <si>
    <t>Apply the multi-dimensional credibility procedure</t>
  </si>
  <si>
    <t>Calculate the EPV, VHM, unconditional variance, and solve the credibility equation</t>
  </si>
  <si>
    <t>Calculate the EPV, VHM, unconditional variance, and solve the credibility equation.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</si>
</sst>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00"/>
    <numFmt numFmtId="165" formatCode="0.0000"/>
    <numFmt numFmtId="169" formatCode="0.000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5" xfId="0" applyFill="1" applyBorder="1"/>
    <xf numFmtId="0" fontId="1" fillId="2" borderId="0" xfId="0" applyFont="1" applyFill="1" applyAlignment="1">
      <alignment horizontal="centerContinuous"/>
    </xf>
    <xf numFmtId="0" fontId="0" fillId="2" borderId="2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2" fontId="0" fillId="2" borderId="13" xfId="0" applyNumberForma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2" borderId="14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22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0" fontId="0" fillId="2" borderId="23" xfId="0" applyFill="1" applyBorder="1" applyProtection="1"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15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0" fontId="0" fillId="2" borderId="14" xfId="0" applyFill="1" applyBorder="1"/>
    <xf numFmtId="6" fontId="0" fillId="2" borderId="22" xfId="0" applyNumberFormat="1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23" xfId="0" applyFill="1" applyBorder="1"/>
    <xf numFmtId="0" fontId="0" fillId="2" borderId="0" xfId="0" applyFill="1" applyAlignment="1">
      <alignment horizontal="center"/>
    </xf>
    <xf numFmtId="0" fontId="1" fillId="2" borderId="0" xfId="0" applyFont="1" applyFill="1" applyAlignment="1" applyProtection="1">
      <alignment horizontal="centerContinuous"/>
      <protection locked="0"/>
    </xf>
    <xf numFmtId="0" fontId="0" fillId="2" borderId="24" xfId="0" applyFill="1" applyBorder="1" applyAlignment="1">
      <alignment horizontal="center"/>
    </xf>
    <xf numFmtId="0" fontId="0" fillId="2" borderId="0" xfId="0" applyFill="1" applyAlignment="1" applyProtection="1">
      <alignment horizontal="left"/>
      <protection locked="0"/>
    </xf>
    <xf numFmtId="164" fontId="0" fillId="2" borderId="0" xfId="0" applyNumberFormat="1" applyFill="1" applyAlignment="1">
      <alignment horizontal="center"/>
    </xf>
    <xf numFmtId="6" fontId="0" fillId="2" borderId="0" xfId="0" applyNumberFormat="1" applyFill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2" fontId="0" fillId="2" borderId="2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0" fontId="0" fillId="2" borderId="0" xfId="0" applyFill="1" applyAlignment="1">
      <alignment horizontal="centerContinuous"/>
    </xf>
    <xf numFmtId="0" fontId="0" fillId="2" borderId="18" xfId="0" applyFill="1" applyBorder="1" applyAlignment="1">
      <alignment horizontal="center"/>
    </xf>
    <xf numFmtId="0" fontId="0" fillId="2" borderId="21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22" xfId="0" applyFill="1" applyBorder="1"/>
    <xf numFmtId="0" fontId="0" fillId="2" borderId="20" xfId="0" applyFill="1" applyBorder="1" applyAlignment="1">
      <alignment horizontal="centerContinuous"/>
    </xf>
    <xf numFmtId="0" fontId="0" fillId="2" borderId="13" xfId="0" applyFill="1" applyBorder="1" applyAlignment="1">
      <alignment horizontal="center"/>
    </xf>
    <xf numFmtId="2" fontId="0" fillId="2" borderId="23" xfId="0" applyNumberFormat="1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2" fontId="0" fillId="2" borderId="22" xfId="0" applyNumberFormat="1" applyFill="1" applyBorder="1" applyAlignment="1">
      <alignment horizontal="center"/>
    </xf>
    <xf numFmtId="2" fontId="0" fillId="2" borderId="19" xfId="0" applyNumberFormat="1" applyFill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0" fontId="0" fillId="2" borderId="15" xfId="0" applyFill="1" applyBorder="1" applyAlignment="1" applyProtection="1">
      <alignment horizontal="centerContinuous"/>
      <protection locked="0"/>
    </xf>
    <xf numFmtId="0" fontId="0" fillId="2" borderId="19" xfId="0" applyFill="1" applyBorder="1" applyAlignment="1">
      <alignment horizontal="centerContinuous"/>
    </xf>
    <xf numFmtId="0" fontId="0" fillId="2" borderId="16" xfId="0" applyFill="1" applyBorder="1" applyAlignment="1">
      <alignment horizontal="centerContinuous"/>
    </xf>
    <xf numFmtId="3" fontId="0" fillId="2" borderId="22" xfId="0" applyNumberFormat="1" applyFill="1" applyBorder="1" applyAlignment="1">
      <alignment horizontal="center"/>
    </xf>
    <xf numFmtId="3" fontId="0" fillId="2" borderId="10" xfId="0" applyNumberFormat="1" applyFill="1" applyBorder="1" applyAlignment="1">
      <alignment horizontal="center"/>
    </xf>
    <xf numFmtId="3" fontId="0" fillId="2" borderId="0" xfId="0" applyNumberFormat="1" applyFill="1" applyAlignment="1">
      <alignment horizontal="center"/>
    </xf>
    <xf numFmtId="0" fontId="0" fillId="2" borderId="15" xfId="0" applyFill="1" applyBorder="1" applyAlignment="1">
      <alignment horizontal="centerContinuous"/>
    </xf>
    <xf numFmtId="3" fontId="0" fillId="2" borderId="20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9" fontId="0" fillId="2" borderId="0" xfId="0" applyNumberFormat="1" applyFill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94" t="s">
        <v>10</v>
      </c>
      <c r="B5" s="94"/>
      <c r="C5" s="94"/>
    </row>
    <row r="6" spans="1:3" ht="15" customHeight="1" x14ac:dyDescent="0.25">
      <c r="A6" s="94"/>
      <c r="B6" s="94"/>
      <c r="C6" s="94"/>
    </row>
    <row r="7" spans="1:3" ht="15" customHeight="1" x14ac:dyDescent="0.25"/>
    <row r="8" spans="1:3" ht="15" customHeight="1" x14ac:dyDescent="0.3">
      <c r="A8" s="95" t="s">
        <v>174</v>
      </c>
      <c r="B8" s="95"/>
      <c r="C8" s="95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1" t="s">
        <v>25</v>
      </c>
      <c r="C11" t="s">
        <v>175</v>
      </c>
    </row>
    <row r="12" spans="1:3" x14ac:dyDescent="0.25">
      <c r="A12" s="3">
        <v>2</v>
      </c>
      <c r="B12" s="1" t="s">
        <v>26</v>
      </c>
      <c r="C12" t="s">
        <v>51</v>
      </c>
    </row>
    <row r="13" spans="1:3" x14ac:dyDescent="0.25">
      <c r="A13" s="3">
        <v>3</v>
      </c>
      <c r="B13" s="1" t="s">
        <v>27</v>
      </c>
      <c r="C13" t="s">
        <v>75</v>
      </c>
    </row>
    <row r="14" spans="1:3" x14ac:dyDescent="0.25">
      <c r="A14" s="3">
        <v>4</v>
      </c>
      <c r="B14" s="1" t="s">
        <v>28</v>
      </c>
      <c r="C14" t="s">
        <v>97</v>
      </c>
    </row>
    <row r="15" spans="1:3" x14ac:dyDescent="0.25">
      <c r="A15" s="3">
        <v>5</v>
      </c>
      <c r="B15" s="1" t="s">
        <v>171</v>
      </c>
      <c r="C15" t="s">
        <v>176</v>
      </c>
    </row>
    <row r="16" spans="1:3" x14ac:dyDescent="0.25">
      <c r="A16" s="3">
        <v>6</v>
      </c>
      <c r="B16" s="1" t="s">
        <v>172</v>
      </c>
      <c r="C16" t="s">
        <v>143</v>
      </c>
    </row>
    <row r="17" spans="1:3" x14ac:dyDescent="0.25">
      <c r="A17" s="3">
        <v>7</v>
      </c>
      <c r="B17" s="1" t="s">
        <v>173</v>
      </c>
      <c r="C17" t="s">
        <v>177</v>
      </c>
    </row>
    <row r="18" spans="1:3" x14ac:dyDescent="0.25">
      <c r="A18" s="3"/>
    </row>
    <row r="19" spans="1:3" x14ac:dyDescent="0.25">
      <c r="A19" s="4"/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7" type="noConversion"/>
  <hyperlinks>
    <hyperlink ref="A11" location="'Couret-Venter1'!A1" display="1" xr:uid="{DC971D5C-483B-4A01-B4E0-7E9F4C0FB7EB}"/>
    <hyperlink ref="A12" location="'Couret-Venter2'!A1" display="2" xr:uid="{98802DF7-3D0B-442B-8DCB-71585B37429F}"/>
    <hyperlink ref="A13" location="'Couret-Venter3'!A1" display="3" xr:uid="{839DA9E3-0E56-4046-B23D-0FA6244521A0}"/>
    <hyperlink ref="A14" location="'Couret-Venter4'!A1" display="4" xr:uid="{EC3ABFC0-F0FD-4579-935E-B87BF7908763}"/>
    <hyperlink ref="A15" location="'Couret-Venter5'!A1" display="5" xr:uid="{D387935C-CE36-4486-B15F-5F84FCEE61E8}"/>
    <hyperlink ref="A16" location="'Couret-Venter6'!A1" display="6" xr:uid="{F7C11BEA-C583-450C-854F-86785157BE83}"/>
    <hyperlink ref="A17" location="'Couret-Venter7'!A1" display="7" xr:uid="{95DADD55-004E-488D-AC1F-D8019348FB3D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40366-49DF-451B-80E1-BFA07B4F45E7}">
  <dimension ref="A1:I22"/>
  <sheetViews>
    <sheetView workbookViewId="0"/>
  </sheetViews>
  <sheetFormatPr defaultRowHeight="15" x14ac:dyDescent="0.25"/>
  <cols>
    <col min="1" max="1" width="13.28515625" bestFit="1" customWidth="1"/>
    <col min="3" max="3" width="15.28515625" bestFit="1" customWidth="1"/>
    <col min="4" max="4" width="13.28515625" bestFit="1" customWidth="1"/>
    <col min="5" max="5" width="23" bestFit="1" customWidth="1"/>
    <col min="7" max="7" width="6.28515625" customWidth="1"/>
    <col min="8" max="8" width="3.7109375" customWidth="1"/>
    <col min="10" max="10" width="12.85546875" bestFit="1" customWidth="1"/>
    <col min="11" max="11" width="9.5703125" bestFit="1" customWidth="1"/>
    <col min="12" max="12" width="17.85546875" bestFit="1" customWidth="1"/>
  </cols>
  <sheetData>
    <row r="1" spans="1:9" x14ac:dyDescent="0.25">
      <c r="A1" s="8" t="s">
        <v>3</v>
      </c>
      <c r="B1" s="9" t="s">
        <v>11</v>
      </c>
      <c r="C1" s="9"/>
      <c r="D1" s="10"/>
      <c r="E1" s="10"/>
      <c r="F1" s="96" t="s">
        <v>8</v>
      </c>
      <c r="G1" s="97"/>
      <c r="H1" s="7"/>
      <c r="I1" s="6" t="s">
        <v>9</v>
      </c>
    </row>
    <row r="2" spans="1:9" x14ac:dyDescent="0.25">
      <c r="A2" s="11" t="s">
        <v>4</v>
      </c>
      <c r="B2" s="17" t="s">
        <v>29</v>
      </c>
      <c r="C2" s="17"/>
      <c r="D2" s="17"/>
      <c r="E2" s="17"/>
      <c r="F2" s="17"/>
      <c r="G2" s="12"/>
    </row>
    <row r="3" spans="1:9" x14ac:dyDescent="0.25">
      <c r="A3" s="11" t="s">
        <v>5</v>
      </c>
      <c r="B3" s="17" t="s">
        <v>175</v>
      </c>
      <c r="C3" s="17"/>
      <c r="D3" s="17"/>
      <c r="E3" s="17"/>
      <c r="F3" s="17"/>
      <c r="G3" s="12"/>
    </row>
    <row r="4" spans="1:9" x14ac:dyDescent="0.25">
      <c r="A4" s="13"/>
      <c r="B4" s="18"/>
      <c r="C4" s="18"/>
      <c r="D4" s="18"/>
      <c r="E4" s="18"/>
      <c r="F4" s="18"/>
      <c r="G4" s="14"/>
    </row>
    <row r="5" spans="1:9" x14ac:dyDescent="0.25">
      <c r="A5" s="15" t="s">
        <v>6</v>
      </c>
      <c r="B5" s="17" t="s">
        <v>30</v>
      </c>
      <c r="C5" s="19"/>
      <c r="D5" s="19"/>
      <c r="E5" s="19"/>
      <c r="F5" s="19"/>
      <c r="G5" s="16"/>
    </row>
    <row r="6" spans="1:9" x14ac:dyDescent="0.25">
      <c r="A6" s="20"/>
      <c r="B6" s="17" t="s">
        <v>31</v>
      </c>
      <c r="C6" s="19"/>
      <c r="D6" s="19"/>
      <c r="E6" s="19"/>
      <c r="F6" s="19"/>
      <c r="G6" s="16"/>
    </row>
    <row r="7" spans="1:9" x14ac:dyDescent="0.25">
      <c r="A7" s="20"/>
      <c r="B7" s="19"/>
      <c r="C7" s="19"/>
      <c r="D7" s="19"/>
      <c r="E7" s="19"/>
      <c r="F7" s="19"/>
      <c r="G7" s="16"/>
    </row>
    <row r="8" spans="1:9" x14ac:dyDescent="0.25">
      <c r="A8" s="20"/>
      <c r="B8" s="19" t="s">
        <v>14</v>
      </c>
      <c r="C8" s="19"/>
      <c r="D8" s="19"/>
      <c r="E8" s="19"/>
      <c r="F8" s="19"/>
      <c r="G8" s="16"/>
    </row>
    <row r="9" spans="1:9" x14ac:dyDescent="0.25">
      <c r="A9" s="20"/>
      <c r="B9" s="19" t="s">
        <v>15</v>
      </c>
      <c r="C9" s="19"/>
      <c r="D9" s="19"/>
      <c r="E9" s="19"/>
      <c r="F9" s="19"/>
      <c r="G9" s="16"/>
    </row>
    <row r="10" spans="1:9" x14ac:dyDescent="0.25">
      <c r="A10" s="20"/>
      <c r="B10" s="19" t="s">
        <v>16</v>
      </c>
      <c r="C10" s="19"/>
      <c r="D10" s="19"/>
      <c r="E10" s="19"/>
      <c r="F10" s="19"/>
      <c r="G10" s="16"/>
    </row>
    <row r="11" spans="1:9" x14ac:dyDescent="0.25">
      <c r="A11" s="11"/>
      <c r="B11" s="19"/>
      <c r="C11" s="19"/>
      <c r="D11" s="19"/>
      <c r="E11" s="19"/>
      <c r="F11" s="19"/>
      <c r="G11" s="16"/>
    </row>
    <row r="12" spans="1:9" x14ac:dyDescent="0.25">
      <c r="A12" s="20"/>
      <c r="B12" s="21" t="s">
        <v>32</v>
      </c>
      <c r="C12" s="21"/>
      <c r="D12" s="21"/>
      <c r="E12" s="21"/>
      <c r="F12" s="19"/>
      <c r="G12" s="16"/>
    </row>
    <row r="13" spans="1:9" x14ac:dyDescent="0.25">
      <c r="A13" s="20"/>
      <c r="B13" s="22"/>
      <c r="C13" s="23" t="s">
        <v>24</v>
      </c>
      <c r="D13" s="24" t="s">
        <v>34</v>
      </c>
      <c r="E13" s="23" t="s">
        <v>36</v>
      </c>
      <c r="F13" s="19"/>
      <c r="G13" s="16"/>
    </row>
    <row r="14" spans="1:9" x14ac:dyDescent="0.25">
      <c r="A14" s="20"/>
      <c r="B14" s="25" t="s">
        <v>17</v>
      </c>
      <c r="C14" s="26" t="s">
        <v>33</v>
      </c>
      <c r="D14" s="27" t="s">
        <v>35</v>
      </c>
      <c r="E14" s="26" t="s">
        <v>37</v>
      </c>
      <c r="F14" s="19"/>
      <c r="G14" s="16"/>
    </row>
    <row r="15" spans="1:9" x14ac:dyDescent="0.25">
      <c r="A15" s="20"/>
      <c r="B15" s="28">
        <v>1</v>
      </c>
      <c r="C15" s="29">
        <v>0.6</v>
      </c>
      <c r="D15" s="30">
        <v>0.3</v>
      </c>
      <c r="E15" s="29">
        <v>0.4</v>
      </c>
      <c r="F15" s="19"/>
      <c r="G15" s="16"/>
    </row>
    <row r="16" spans="1:9" x14ac:dyDescent="0.25">
      <c r="A16" s="20"/>
      <c r="B16" s="28">
        <v>2</v>
      </c>
      <c r="C16" s="29">
        <v>0.8</v>
      </c>
      <c r="D16" s="30">
        <v>0.5</v>
      </c>
      <c r="E16" s="29">
        <v>0.7</v>
      </c>
      <c r="F16" s="19"/>
      <c r="G16" s="16"/>
    </row>
    <row r="17" spans="1:7" x14ac:dyDescent="0.25">
      <c r="A17" s="20"/>
      <c r="B17" s="28">
        <v>3</v>
      </c>
      <c r="C17" s="29">
        <v>1</v>
      </c>
      <c r="D17" s="30">
        <v>1.1000000000000001</v>
      </c>
      <c r="E17" s="29">
        <v>1</v>
      </c>
      <c r="F17" s="19"/>
      <c r="G17" s="16"/>
    </row>
    <row r="18" spans="1:7" x14ac:dyDescent="0.25">
      <c r="A18" s="20"/>
      <c r="B18" s="28">
        <v>4</v>
      </c>
      <c r="C18" s="29">
        <v>1.2</v>
      </c>
      <c r="D18" s="30">
        <v>1.9</v>
      </c>
      <c r="E18" s="29">
        <v>1.5</v>
      </c>
      <c r="F18" s="19"/>
      <c r="G18" s="16"/>
    </row>
    <row r="19" spans="1:7" x14ac:dyDescent="0.25">
      <c r="A19" s="20"/>
      <c r="B19" s="25">
        <v>5</v>
      </c>
      <c r="C19" s="31">
        <v>1.4</v>
      </c>
      <c r="D19" s="32">
        <v>3</v>
      </c>
      <c r="E19" s="31">
        <v>1.8</v>
      </c>
      <c r="F19" s="19"/>
      <c r="G19" s="16"/>
    </row>
    <row r="20" spans="1:7" x14ac:dyDescent="0.25">
      <c r="A20" s="20"/>
      <c r="B20" s="19"/>
      <c r="C20" s="19"/>
      <c r="D20" s="19"/>
      <c r="E20" s="19"/>
      <c r="F20" s="19"/>
      <c r="G20" s="16"/>
    </row>
    <row r="21" spans="1:7" x14ac:dyDescent="0.25">
      <c r="A21" s="11" t="s">
        <v>7</v>
      </c>
      <c r="B21" s="19" t="s">
        <v>38</v>
      </c>
      <c r="C21" s="19"/>
      <c r="D21" s="19"/>
      <c r="E21" s="19"/>
      <c r="F21" s="19"/>
      <c r="G21" s="16"/>
    </row>
    <row r="22" spans="1:7" ht="15.75" thickBot="1" x14ac:dyDescent="0.3">
      <c r="A22" s="33"/>
      <c r="B22" s="34" t="s">
        <v>39</v>
      </c>
      <c r="C22" s="34"/>
      <c r="D22" s="34"/>
      <c r="E22" s="34"/>
      <c r="F22" s="34"/>
      <c r="G22" s="35"/>
    </row>
  </sheetData>
  <mergeCells count="1">
    <mergeCell ref="F1:G1"/>
  </mergeCells>
  <hyperlinks>
    <hyperlink ref="F1" location="TOC!A1" display="Return to TOC" xr:uid="{93C15427-0D16-4C14-8C16-0B885C5191E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1E93-10F4-426A-84D7-087859393FA9}">
  <dimension ref="A1:K43"/>
  <sheetViews>
    <sheetView workbookViewId="0"/>
  </sheetViews>
  <sheetFormatPr defaultRowHeight="15" x14ac:dyDescent="0.25"/>
  <cols>
    <col min="1" max="1" width="13.28515625" bestFit="1" customWidth="1"/>
    <col min="2" max="2" width="31" customWidth="1"/>
    <col min="3" max="3" width="11.85546875" bestFit="1" customWidth="1"/>
    <col min="6" max="6" width="9.5703125" bestFit="1" customWidth="1"/>
    <col min="8" max="8" width="8.85546875" customWidth="1"/>
    <col min="9" max="9" width="4.28515625" customWidth="1"/>
    <col min="10" max="10" width="3.7109375" customWidth="1"/>
    <col min="11" max="11" width="10.85546875" customWidth="1"/>
    <col min="13" max="13" width="10.140625" bestFit="1" customWidth="1"/>
    <col min="14" max="14" width="10.28515625" bestFit="1" customWidth="1"/>
    <col min="16" max="16" width="10.85546875" bestFit="1" customWidth="1"/>
    <col min="18" max="18" width="10.140625" bestFit="1" customWidth="1"/>
    <col min="19" max="19" width="10.28515625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40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51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41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9"/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7" t="s">
        <v>52</v>
      </c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55" t="s">
        <v>53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55" t="s">
        <v>54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9"/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17" t="s">
        <v>69</v>
      </c>
      <c r="C11" s="19"/>
      <c r="D11" s="19"/>
      <c r="E11" s="19"/>
      <c r="F11" s="19"/>
      <c r="G11" s="19"/>
      <c r="H11" s="19"/>
      <c r="I11" s="16"/>
    </row>
    <row r="12" spans="1:11" x14ac:dyDescent="0.25">
      <c r="A12" s="20"/>
      <c r="B12" s="17" t="s">
        <v>66</v>
      </c>
      <c r="C12" s="19"/>
      <c r="D12" s="19"/>
      <c r="E12" s="19"/>
      <c r="F12" s="19"/>
      <c r="G12" s="19"/>
      <c r="H12" s="19"/>
      <c r="I12" s="16"/>
    </row>
    <row r="13" spans="1:11" x14ac:dyDescent="0.25">
      <c r="A13" s="20"/>
      <c r="B13" s="19"/>
      <c r="C13" s="19"/>
      <c r="D13" s="19"/>
      <c r="E13" s="19"/>
      <c r="F13" s="19"/>
      <c r="G13" s="19"/>
      <c r="H13" s="19"/>
      <c r="I13" s="16"/>
    </row>
    <row r="14" spans="1:11" x14ac:dyDescent="0.25">
      <c r="A14" s="20"/>
      <c r="B14" s="53" t="s">
        <v>67</v>
      </c>
      <c r="C14" s="21"/>
      <c r="D14" s="21"/>
      <c r="E14" s="21"/>
      <c r="F14" s="21"/>
      <c r="G14" s="21"/>
      <c r="H14" s="21"/>
      <c r="I14" s="16"/>
    </row>
    <row r="15" spans="1:11" x14ac:dyDescent="0.25">
      <c r="A15" s="20"/>
      <c r="B15" s="19"/>
      <c r="C15" s="44" t="s">
        <v>44</v>
      </c>
      <c r="D15" s="45" t="s">
        <v>19</v>
      </c>
      <c r="E15" s="45" t="s">
        <v>20</v>
      </c>
      <c r="F15" s="45" t="s">
        <v>21</v>
      </c>
      <c r="G15" s="45" t="s">
        <v>22</v>
      </c>
      <c r="H15" s="46" t="s">
        <v>23</v>
      </c>
      <c r="I15" s="16"/>
    </row>
    <row r="16" spans="1:11" x14ac:dyDescent="0.25">
      <c r="A16" s="20"/>
      <c r="B16" s="41" t="s">
        <v>42</v>
      </c>
      <c r="C16" s="28">
        <v>3.0000000000000001E-3</v>
      </c>
      <c r="D16" s="52">
        <v>5.0000000000000001E-3</v>
      </c>
      <c r="E16" s="52">
        <v>7.4999999999999997E-2</v>
      </c>
      <c r="F16" s="56">
        <v>0.34</v>
      </c>
      <c r="G16" s="56">
        <v>1</v>
      </c>
      <c r="H16" s="47">
        <v>4.5999999999999996</v>
      </c>
      <c r="I16" s="16"/>
    </row>
    <row r="17" spans="1:9" x14ac:dyDescent="0.25">
      <c r="A17" s="20"/>
      <c r="B17" s="42" t="s">
        <v>43</v>
      </c>
      <c r="C17" s="28">
        <v>85</v>
      </c>
      <c r="D17" s="52">
        <v>200</v>
      </c>
      <c r="E17" s="52">
        <v>40</v>
      </c>
      <c r="F17" s="52">
        <v>3</v>
      </c>
      <c r="G17" s="52">
        <v>1</v>
      </c>
      <c r="H17" s="37">
        <v>0.1</v>
      </c>
      <c r="I17" s="16"/>
    </row>
    <row r="18" spans="1:9" x14ac:dyDescent="0.25">
      <c r="A18" s="20"/>
      <c r="B18" s="43" t="s">
        <v>68</v>
      </c>
      <c r="C18" s="38">
        <v>0.13</v>
      </c>
      <c r="D18" s="39">
        <v>7.0000000000000007E-2</v>
      </c>
      <c r="E18" s="39">
        <v>0.63</v>
      </c>
      <c r="F18" s="39">
        <v>0.95</v>
      </c>
      <c r="G18" s="39">
        <v>1</v>
      </c>
      <c r="H18" s="40">
        <v>1</v>
      </c>
      <c r="I18" s="16"/>
    </row>
    <row r="19" spans="1:9" x14ac:dyDescent="0.25">
      <c r="A19" s="20"/>
      <c r="B19" s="19"/>
      <c r="C19" s="19"/>
      <c r="D19" s="19"/>
      <c r="E19" s="19"/>
      <c r="F19" s="19"/>
      <c r="G19" s="19"/>
      <c r="H19" s="19"/>
      <c r="I19" s="16"/>
    </row>
    <row r="20" spans="1:9" x14ac:dyDescent="0.25">
      <c r="A20" s="20"/>
      <c r="B20" s="41" t="s">
        <v>45</v>
      </c>
      <c r="C20" s="36">
        <v>4.0000000000000002E-4</v>
      </c>
      <c r="D20" s="19"/>
      <c r="E20" s="19"/>
      <c r="F20" s="19"/>
      <c r="G20" s="19"/>
      <c r="H20" s="19"/>
      <c r="I20" s="16"/>
    </row>
    <row r="21" spans="1:9" x14ac:dyDescent="0.25">
      <c r="A21" s="20"/>
      <c r="B21" s="48" t="s">
        <v>46</v>
      </c>
      <c r="C21" s="50">
        <v>12000</v>
      </c>
      <c r="D21" s="19"/>
      <c r="E21" s="19"/>
      <c r="F21" s="19"/>
      <c r="G21" s="19"/>
      <c r="H21" s="19"/>
      <c r="I21" s="16"/>
    </row>
    <row r="22" spans="1:9" x14ac:dyDescent="0.25">
      <c r="A22" s="20"/>
      <c r="B22" s="19"/>
      <c r="C22" s="19"/>
      <c r="D22" s="19"/>
      <c r="E22" s="19"/>
      <c r="F22" s="19"/>
      <c r="G22" s="19"/>
      <c r="H22" s="19"/>
      <c r="I22" s="16"/>
    </row>
    <row r="23" spans="1:9" x14ac:dyDescent="0.25">
      <c r="A23" s="20"/>
      <c r="B23" s="53" t="s">
        <v>18</v>
      </c>
      <c r="C23" s="21" t="s">
        <v>64</v>
      </c>
      <c r="D23" s="21"/>
      <c r="E23" s="21"/>
      <c r="F23" s="21" t="s">
        <v>65</v>
      </c>
      <c r="G23" s="21"/>
      <c r="H23" s="21"/>
      <c r="I23" s="16"/>
    </row>
    <row r="24" spans="1:9" x14ac:dyDescent="0.25">
      <c r="A24" s="20"/>
      <c r="B24" s="54" t="s">
        <v>17</v>
      </c>
      <c r="C24" s="46" t="s">
        <v>60</v>
      </c>
      <c r="D24" s="58" t="s">
        <v>61</v>
      </c>
      <c r="E24" s="54" t="s">
        <v>62</v>
      </c>
      <c r="F24" s="46" t="s">
        <v>60</v>
      </c>
      <c r="G24" s="58" t="s">
        <v>61</v>
      </c>
      <c r="H24" s="46" t="s">
        <v>62</v>
      </c>
      <c r="I24" s="16"/>
    </row>
    <row r="25" spans="1:9" x14ac:dyDescent="0.25">
      <c r="A25" s="20"/>
      <c r="B25" s="59">
        <v>1</v>
      </c>
      <c r="C25" s="60">
        <v>0.8</v>
      </c>
      <c r="D25" s="29">
        <v>0.8</v>
      </c>
      <c r="E25" s="61">
        <v>0.8</v>
      </c>
      <c r="F25" s="60">
        <v>0.8</v>
      </c>
      <c r="G25" s="29">
        <v>0.95</v>
      </c>
      <c r="H25" s="60">
        <v>0.8</v>
      </c>
      <c r="I25" s="16"/>
    </row>
    <row r="26" spans="1:9" x14ac:dyDescent="0.25">
      <c r="A26" s="20"/>
      <c r="B26" s="59">
        <v>2</v>
      </c>
      <c r="C26" s="60">
        <v>0.85</v>
      </c>
      <c r="D26" s="29">
        <v>0.85</v>
      </c>
      <c r="E26" s="61">
        <v>0.9</v>
      </c>
      <c r="F26" s="60">
        <v>0.8</v>
      </c>
      <c r="G26" s="29">
        <v>0.95</v>
      </c>
      <c r="H26" s="60">
        <v>0.8</v>
      </c>
      <c r="I26" s="16"/>
    </row>
    <row r="27" spans="1:9" x14ac:dyDescent="0.25">
      <c r="A27" s="20"/>
      <c r="B27" s="59">
        <v>3</v>
      </c>
      <c r="C27" s="60">
        <v>0.9</v>
      </c>
      <c r="D27" s="29">
        <v>0.9</v>
      </c>
      <c r="E27" s="61">
        <v>0.95</v>
      </c>
      <c r="F27" s="60">
        <v>0.95</v>
      </c>
      <c r="G27" s="29">
        <v>0.95</v>
      </c>
      <c r="H27" s="60">
        <v>0.8</v>
      </c>
      <c r="I27" s="16"/>
    </row>
    <row r="28" spans="1:9" x14ac:dyDescent="0.25">
      <c r="A28" s="20"/>
      <c r="B28" s="59">
        <v>4</v>
      </c>
      <c r="C28" s="60">
        <v>1.1000000000000001</v>
      </c>
      <c r="D28" s="29">
        <v>0.95</v>
      </c>
      <c r="E28" s="61">
        <v>0.95</v>
      </c>
      <c r="F28" s="60">
        <v>1.1000000000000001</v>
      </c>
      <c r="G28" s="29">
        <v>1.2</v>
      </c>
      <c r="H28" s="60">
        <v>1.2</v>
      </c>
      <c r="I28" s="16"/>
    </row>
    <row r="29" spans="1:9" x14ac:dyDescent="0.25">
      <c r="A29" s="20"/>
      <c r="B29" s="59">
        <v>5</v>
      </c>
      <c r="C29" s="60">
        <v>1.1499999999999999</v>
      </c>
      <c r="D29" s="29">
        <v>1.1000000000000001</v>
      </c>
      <c r="E29" s="61">
        <v>1.05</v>
      </c>
      <c r="F29" s="60">
        <v>1.1499999999999999</v>
      </c>
      <c r="G29" s="29">
        <v>1.2</v>
      </c>
      <c r="H29" s="60">
        <v>1.2</v>
      </c>
      <c r="I29" s="16"/>
    </row>
    <row r="30" spans="1:9" x14ac:dyDescent="0.25">
      <c r="A30" s="20"/>
      <c r="B30" s="54" t="s">
        <v>63</v>
      </c>
      <c r="C30" s="62">
        <v>1</v>
      </c>
      <c r="D30" s="63">
        <v>1</v>
      </c>
      <c r="E30" s="64">
        <v>1</v>
      </c>
      <c r="F30" s="62">
        <v>1</v>
      </c>
      <c r="G30" s="63">
        <v>1</v>
      </c>
      <c r="H30" s="62">
        <v>1</v>
      </c>
      <c r="I30" s="16"/>
    </row>
    <row r="31" spans="1:9" x14ac:dyDescent="0.25">
      <c r="A31" s="20"/>
      <c r="B31" s="19"/>
      <c r="C31" s="19"/>
      <c r="D31" s="19"/>
      <c r="E31" s="19"/>
      <c r="F31" s="19"/>
      <c r="G31" s="19"/>
      <c r="H31" s="19"/>
      <c r="I31" s="16"/>
    </row>
    <row r="32" spans="1:9" x14ac:dyDescent="0.25">
      <c r="A32" s="20"/>
      <c r="B32" s="19" t="s">
        <v>72</v>
      </c>
      <c r="C32" s="19"/>
      <c r="D32" s="19"/>
      <c r="E32" s="19"/>
      <c r="F32" s="19"/>
      <c r="G32" s="19"/>
      <c r="H32" s="19"/>
      <c r="I32" s="16"/>
    </row>
    <row r="33" spans="1:9" x14ac:dyDescent="0.25">
      <c r="A33" s="20"/>
      <c r="B33" s="19" t="s">
        <v>73</v>
      </c>
      <c r="C33" s="19"/>
      <c r="D33" s="19"/>
      <c r="E33" s="19"/>
      <c r="F33" s="19"/>
      <c r="G33" s="19"/>
      <c r="H33" s="19"/>
      <c r="I33" s="16"/>
    </row>
    <row r="34" spans="1:9" x14ac:dyDescent="0.25">
      <c r="A34" s="20"/>
      <c r="B34" s="19" t="s">
        <v>70</v>
      </c>
      <c r="C34" s="19"/>
      <c r="D34" s="19"/>
      <c r="E34" s="19"/>
      <c r="F34" s="19"/>
      <c r="G34" s="19"/>
      <c r="H34" s="19"/>
      <c r="I34" s="16"/>
    </row>
    <row r="35" spans="1:9" x14ac:dyDescent="0.25">
      <c r="A35" s="20"/>
      <c r="B35" s="19"/>
      <c r="C35" s="19"/>
      <c r="D35" s="19"/>
      <c r="E35" s="19"/>
      <c r="F35" s="19"/>
      <c r="G35" s="19"/>
      <c r="H35" s="19"/>
      <c r="I35" s="16"/>
    </row>
    <row r="36" spans="1:9" x14ac:dyDescent="0.25">
      <c r="A36" s="11" t="s">
        <v>7</v>
      </c>
      <c r="B36" s="19" t="s">
        <v>55</v>
      </c>
      <c r="C36" s="19"/>
      <c r="D36" s="19"/>
      <c r="E36" s="19"/>
      <c r="F36" s="19"/>
      <c r="G36" s="19"/>
      <c r="H36" s="19"/>
      <c r="I36" s="16"/>
    </row>
    <row r="37" spans="1:9" x14ac:dyDescent="0.25">
      <c r="A37" s="20"/>
      <c r="B37" s="19" t="s">
        <v>71</v>
      </c>
      <c r="C37" s="19"/>
      <c r="D37" s="19"/>
      <c r="E37" s="19"/>
      <c r="F37" s="19"/>
      <c r="G37" s="19"/>
      <c r="H37" s="19"/>
      <c r="I37" s="16"/>
    </row>
    <row r="38" spans="1:9" x14ac:dyDescent="0.25">
      <c r="A38" s="20"/>
      <c r="B38" s="19"/>
      <c r="C38" s="19"/>
      <c r="D38" s="19"/>
      <c r="E38" s="19"/>
      <c r="F38" s="19"/>
      <c r="G38" s="19"/>
      <c r="H38" s="19"/>
      <c r="I38" s="16"/>
    </row>
    <row r="39" spans="1:9" x14ac:dyDescent="0.25">
      <c r="A39" s="20"/>
      <c r="B39" s="19" t="s">
        <v>47</v>
      </c>
      <c r="C39" s="19"/>
      <c r="D39" s="19"/>
      <c r="E39" s="19"/>
      <c r="F39" s="19"/>
      <c r="G39" s="19"/>
      <c r="H39" s="19"/>
      <c r="I39" s="16"/>
    </row>
    <row r="40" spans="1:9" x14ac:dyDescent="0.25">
      <c r="A40" s="20"/>
      <c r="B40" s="19" t="s">
        <v>50</v>
      </c>
      <c r="C40" s="19"/>
      <c r="D40" s="19"/>
      <c r="E40" s="19"/>
      <c r="F40" s="19"/>
      <c r="G40" s="19"/>
      <c r="H40" s="19"/>
      <c r="I40" s="16"/>
    </row>
    <row r="41" spans="1:9" x14ac:dyDescent="0.25">
      <c r="A41" s="20"/>
      <c r="B41" s="51" t="s">
        <v>48</v>
      </c>
      <c r="C41" s="49">
        <v>200000</v>
      </c>
      <c r="D41" s="19"/>
      <c r="E41" s="19"/>
      <c r="F41" s="57"/>
      <c r="G41" s="19"/>
      <c r="H41" s="19"/>
      <c r="I41" s="16"/>
    </row>
    <row r="42" spans="1:9" x14ac:dyDescent="0.25">
      <c r="A42" s="20"/>
      <c r="B42" s="48" t="s">
        <v>49</v>
      </c>
      <c r="C42" s="50">
        <v>10000000</v>
      </c>
      <c r="D42" s="19"/>
      <c r="E42" s="19"/>
      <c r="F42" s="57"/>
      <c r="G42" s="19"/>
      <c r="H42" s="19"/>
      <c r="I42" s="16"/>
    </row>
    <row r="43" spans="1:9" ht="15.75" thickBot="1" x14ac:dyDescent="0.3">
      <c r="A43" s="33"/>
      <c r="B43" s="34"/>
      <c r="C43" s="34"/>
      <c r="D43" s="34"/>
      <c r="E43" s="34"/>
      <c r="F43" s="34"/>
      <c r="G43" s="34"/>
      <c r="H43" s="34"/>
      <c r="I43" s="35"/>
    </row>
  </sheetData>
  <sortState xmlns:xlrd2="http://schemas.microsoft.com/office/spreadsheetml/2017/richdata2" ref="E26:E29">
    <sortCondition ref="E26:E29"/>
  </sortState>
  <mergeCells count="1">
    <mergeCell ref="H1:I1"/>
  </mergeCells>
  <hyperlinks>
    <hyperlink ref="H1" location="TOC!A1" display="Return to TOC" xr:uid="{04C48B21-57FD-45D0-BA45-A0DC0D87C8B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9614F-5909-4677-A2C7-7A2207289C14}">
  <dimension ref="A1:K31"/>
  <sheetViews>
    <sheetView workbookViewId="0"/>
  </sheetViews>
  <sheetFormatPr defaultRowHeight="15" x14ac:dyDescent="0.25"/>
  <cols>
    <col min="1" max="1" width="14" bestFit="1" customWidth="1"/>
    <col min="3" max="5" width="11.5703125" customWidth="1"/>
    <col min="10" max="10" width="3.7109375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74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75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76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77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7" t="s">
        <v>78</v>
      </c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9"/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7" t="s">
        <v>79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7" t="s">
        <v>80</v>
      </c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19"/>
      <c r="C11" s="19"/>
      <c r="D11" s="19"/>
      <c r="E11" s="19"/>
      <c r="F11" s="19"/>
      <c r="G11" s="19"/>
      <c r="H11" s="19"/>
      <c r="I11" s="16"/>
    </row>
    <row r="12" spans="1:11" x14ac:dyDescent="0.25">
      <c r="A12" s="20"/>
      <c r="B12" s="53" t="s">
        <v>81</v>
      </c>
      <c r="C12" s="65"/>
      <c r="D12" s="65"/>
      <c r="E12" s="65"/>
      <c r="F12" s="19"/>
      <c r="G12" s="19"/>
      <c r="H12" s="19"/>
      <c r="I12" s="16"/>
    </row>
    <row r="13" spans="1:11" x14ac:dyDescent="0.25">
      <c r="A13" s="20"/>
      <c r="B13" s="69" t="s">
        <v>56</v>
      </c>
      <c r="C13" s="67" t="s">
        <v>82</v>
      </c>
      <c r="D13" s="67"/>
      <c r="E13" s="68"/>
      <c r="F13" s="19"/>
      <c r="G13" s="19"/>
      <c r="H13" s="19"/>
      <c r="I13" s="16"/>
    </row>
    <row r="14" spans="1:11" x14ac:dyDescent="0.25">
      <c r="A14" s="20"/>
      <c r="B14" s="71" t="s">
        <v>57</v>
      </c>
      <c r="C14" s="27" t="s">
        <v>83</v>
      </c>
      <c r="D14" s="27" t="s">
        <v>58</v>
      </c>
      <c r="E14" s="66" t="s">
        <v>59</v>
      </c>
      <c r="F14" s="19"/>
      <c r="G14" s="19"/>
      <c r="H14" s="19"/>
      <c r="I14" s="16"/>
    </row>
    <row r="15" spans="1:11" x14ac:dyDescent="0.25">
      <c r="A15" s="20"/>
      <c r="B15" s="70" t="s">
        <v>84</v>
      </c>
      <c r="C15" s="52">
        <v>100</v>
      </c>
      <c r="D15" s="52">
        <v>90</v>
      </c>
      <c r="E15" s="37">
        <v>80</v>
      </c>
      <c r="F15" s="19"/>
      <c r="G15" s="19"/>
      <c r="H15" s="19"/>
      <c r="I15" s="16"/>
    </row>
    <row r="16" spans="1:11" x14ac:dyDescent="0.25">
      <c r="A16" s="20"/>
      <c r="B16" s="70" t="s">
        <v>85</v>
      </c>
      <c r="C16" s="52">
        <v>110</v>
      </c>
      <c r="D16" s="52">
        <v>70</v>
      </c>
      <c r="E16" s="37">
        <v>105</v>
      </c>
      <c r="F16" s="19"/>
      <c r="G16" s="19"/>
      <c r="H16" s="19"/>
      <c r="I16" s="16"/>
    </row>
    <row r="17" spans="1:9" x14ac:dyDescent="0.25">
      <c r="A17" s="20"/>
      <c r="B17" s="71" t="s">
        <v>86</v>
      </c>
      <c r="C17" s="27">
        <v>90</v>
      </c>
      <c r="D17" s="27">
        <v>115</v>
      </c>
      <c r="E17" s="66">
        <v>75</v>
      </c>
      <c r="F17" s="19"/>
      <c r="G17" s="19"/>
      <c r="H17" s="19"/>
      <c r="I17" s="16"/>
    </row>
    <row r="18" spans="1:9" x14ac:dyDescent="0.25">
      <c r="A18" s="20"/>
      <c r="B18" s="19"/>
      <c r="C18" s="19"/>
      <c r="D18" s="19"/>
      <c r="E18" s="19"/>
      <c r="F18" s="19"/>
      <c r="G18" s="19"/>
      <c r="H18" s="19"/>
      <c r="I18" s="16"/>
    </row>
    <row r="19" spans="1:9" x14ac:dyDescent="0.25">
      <c r="A19" s="11" t="s">
        <v>7</v>
      </c>
      <c r="B19" s="17" t="s">
        <v>87</v>
      </c>
      <c r="C19" s="19"/>
      <c r="D19" s="19"/>
      <c r="E19" s="19"/>
      <c r="F19" s="19"/>
      <c r="G19" s="19"/>
      <c r="H19" s="19"/>
      <c r="I19" s="16"/>
    </row>
    <row r="20" spans="1:9" x14ac:dyDescent="0.25">
      <c r="A20" s="20"/>
      <c r="B20" s="19"/>
      <c r="C20" s="19"/>
      <c r="D20" s="19"/>
      <c r="E20" s="19"/>
      <c r="F20" s="19"/>
      <c r="G20" s="19"/>
      <c r="H20" s="19"/>
      <c r="I20" s="16"/>
    </row>
    <row r="21" spans="1:9" x14ac:dyDescent="0.25">
      <c r="A21" s="20"/>
      <c r="B21" s="17" t="s">
        <v>88</v>
      </c>
      <c r="C21" s="19"/>
      <c r="D21" s="19"/>
      <c r="E21" s="19"/>
      <c r="F21" s="19"/>
      <c r="G21" s="19"/>
      <c r="H21" s="19"/>
      <c r="I21" s="16"/>
    </row>
    <row r="22" spans="1:9" x14ac:dyDescent="0.25">
      <c r="A22" s="20"/>
      <c r="B22" s="19" t="s">
        <v>89</v>
      </c>
      <c r="C22" s="19"/>
      <c r="D22" s="19"/>
      <c r="E22" s="19"/>
      <c r="F22" s="19"/>
      <c r="G22" s="19"/>
      <c r="H22" s="19"/>
      <c r="I22" s="16"/>
    </row>
    <row r="23" spans="1:9" x14ac:dyDescent="0.25">
      <c r="A23" s="20"/>
      <c r="B23" s="19"/>
      <c r="C23" s="19"/>
      <c r="D23" s="19"/>
      <c r="E23" s="19"/>
      <c r="F23" s="19"/>
      <c r="G23" s="19"/>
      <c r="H23" s="19"/>
      <c r="I23" s="16"/>
    </row>
    <row r="24" spans="1:9" x14ac:dyDescent="0.25">
      <c r="A24" s="20"/>
      <c r="B24" s="19" t="s">
        <v>90</v>
      </c>
      <c r="C24" s="19"/>
      <c r="D24" s="19"/>
      <c r="E24" s="19"/>
      <c r="F24" s="19"/>
      <c r="G24" s="19"/>
      <c r="H24" s="19"/>
      <c r="I24" s="16"/>
    </row>
    <row r="25" spans="1:9" x14ac:dyDescent="0.25">
      <c r="A25" s="20"/>
      <c r="B25" s="19" t="s">
        <v>91</v>
      </c>
      <c r="C25" s="19"/>
      <c r="D25" s="19"/>
      <c r="E25" s="19"/>
      <c r="F25" s="19"/>
      <c r="G25" s="19"/>
      <c r="H25" s="19"/>
      <c r="I25" s="16"/>
    </row>
    <row r="26" spans="1:9" x14ac:dyDescent="0.25">
      <c r="A26" s="20"/>
      <c r="B26" s="19"/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 t="s">
        <v>92</v>
      </c>
      <c r="C27" s="19"/>
      <c r="D27" s="19"/>
      <c r="E27" s="19"/>
      <c r="F27" s="19"/>
      <c r="G27" s="19"/>
      <c r="H27" s="19"/>
      <c r="I27" s="16"/>
    </row>
    <row r="28" spans="1:9" x14ac:dyDescent="0.25">
      <c r="A28" s="20"/>
      <c r="B28" s="19" t="s">
        <v>93</v>
      </c>
      <c r="C28" s="19"/>
      <c r="D28" s="19"/>
      <c r="E28" s="19"/>
      <c r="F28" s="19"/>
      <c r="G28" s="19"/>
      <c r="H28" s="19"/>
      <c r="I28" s="16"/>
    </row>
    <row r="29" spans="1:9" x14ac:dyDescent="0.25">
      <c r="A29" s="20"/>
      <c r="B29" s="19" t="s">
        <v>94</v>
      </c>
      <c r="C29" s="19"/>
      <c r="D29" s="19"/>
      <c r="E29" s="19"/>
      <c r="F29" s="19"/>
      <c r="G29" s="19"/>
      <c r="H29" s="19"/>
      <c r="I29" s="16"/>
    </row>
    <row r="30" spans="1:9" x14ac:dyDescent="0.25">
      <c r="A30" s="20"/>
      <c r="B30" s="19" t="s">
        <v>95</v>
      </c>
      <c r="C30" s="19"/>
      <c r="D30" s="19"/>
      <c r="E30" s="19"/>
      <c r="F30" s="19"/>
      <c r="G30" s="19"/>
      <c r="H30" s="19"/>
      <c r="I30" s="16"/>
    </row>
    <row r="31" spans="1:9" ht="15.75" thickBot="1" x14ac:dyDescent="0.3">
      <c r="A31" s="33"/>
      <c r="B31" s="34"/>
      <c r="C31" s="34"/>
      <c r="D31" s="34"/>
      <c r="E31" s="34"/>
      <c r="F31" s="34"/>
      <c r="G31" s="34"/>
      <c r="H31" s="34"/>
      <c r="I31" s="35"/>
    </row>
  </sheetData>
  <mergeCells count="1">
    <mergeCell ref="H1:I1"/>
  </mergeCells>
  <hyperlinks>
    <hyperlink ref="H1" location="TOC!A1" display="Return to TOC" xr:uid="{09CD1CC8-F467-418C-85BF-9702002886A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6E210-3F34-4FD4-ABD2-16E231C260FC}">
  <dimension ref="A1:K27"/>
  <sheetViews>
    <sheetView workbookViewId="0"/>
  </sheetViews>
  <sheetFormatPr defaultRowHeight="15" x14ac:dyDescent="0.25"/>
  <cols>
    <col min="1" max="1" width="14" bestFit="1" customWidth="1"/>
    <col min="2" max="3" width="10.28515625" customWidth="1"/>
    <col min="4" max="4" width="12.42578125" bestFit="1" customWidth="1"/>
    <col min="5" max="5" width="8.85546875" bestFit="1" customWidth="1"/>
    <col min="6" max="6" width="15" bestFit="1" customWidth="1"/>
    <col min="9" max="9" width="4.140625" customWidth="1"/>
    <col min="10" max="10" width="3.7109375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96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97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98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99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7" t="s">
        <v>100</v>
      </c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7" t="s">
        <v>101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7" t="s">
        <v>102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9"/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51"/>
      <c r="C11" s="72"/>
      <c r="D11" s="73" t="s">
        <v>103</v>
      </c>
      <c r="E11" s="67"/>
      <c r="F11" s="68"/>
      <c r="G11" s="19"/>
      <c r="H11" s="19"/>
      <c r="I11" s="16"/>
    </row>
    <row r="12" spans="1:11" x14ac:dyDescent="0.25">
      <c r="A12" s="20"/>
      <c r="B12" s="74"/>
      <c r="C12" s="37" t="s">
        <v>62</v>
      </c>
      <c r="D12" s="28" t="s">
        <v>104</v>
      </c>
      <c r="E12" s="52" t="s">
        <v>106</v>
      </c>
      <c r="F12" s="37" t="s">
        <v>108</v>
      </c>
      <c r="G12" s="19"/>
      <c r="H12" s="19"/>
      <c r="I12" s="16"/>
    </row>
    <row r="13" spans="1:11" x14ac:dyDescent="0.25">
      <c r="A13" s="20"/>
      <c r="B13" s="71" t="s">
        <v>17</v>
      </c>
      <c r="C13" s="66" t="s">
        <v>33</v>
      </c>
      <c r="D13" s="25" t="s">
        <v>105</v>
      </c>
      <c r="E13" s="27" t="s">
        <v>107</v>
      </c>
      <c r="F13" s="66" t="s">
        <v>109</v>
      </c>
      <c r="G13" s="19"/>
      <c r="H13" s="19"/>
      <c r="I13" s="16"/>
    </row>
    <row r="14" spans="1:11" x14ac:dyDescent="0.25">
      <c r="A14" s="20"/>
      <c r="B14" s="23">
        <v>1</v>
      </c>
      <c r="C14" s="75">
        <v>0.55000000000000004</v>
      </c>
      <c r="D14" s="76">
        <v>1</v>
      </c>
      <c r="E14" s="76">
        <v>0.25</v>
      </c>
      <c r="F14" s="77">
        <v>0.9</v>
      </c>
      <c r="G14" s="19"/>
      <c r="H14" s="19"/>
      <c r="I14" s="16"/>
    </row>
    <row r="15" spans="1:11" x14ac:dyDescent="0.25">
      <c r="A15" s="20"/>
      <c r="B15" s="74">
        <v>2</v>
      </c>
      <c r="C15" s="29">
        <v>0.75</v>
      </c>
      <c r="D15" s="30">
        <v>1</v>
      </c>
      <c r="E15" s="30">
        <v>0.4</v>
      </c>
      <c r="F15" s="60">
        <v>0.95</v>
      </c>
      <c r="G15" s="19"/>
      <c r="H15" s="19"/>
      <c r="I15" s="16"/>
    </row>
    <row r="16" spans="1:11" x14ac:dyDescent="0.25">
      <c r="A16" s="20"/>
      <c r="B16" s="74">
        <v>3</v>
      </c>
      <c r="C16" s="29">
        <v>0.9</v>
      </c>
      <c r="D16" s="30">
        <v>1</v>
      </c>
      <c r="E16" s="30">
        <v>0.85</v>
      </c>
      <c r="F16" s="60">
        <v>0.99</v>
      </c>
      <c r="G16" s="19"/>
      <c r="H16" s="19"/>
      <c r="I16" s="16"/>
    </row>
    <row r="17" spans="1:9" x14ac:dyDescent="0.25">
      <c r="A17" s="20"/>
      <c r="B17" s="74">
        <v>4</v>
      </c>
      <c r="C17" s="29">
        <v>1.3</v>
      </c>
      <c r="D17" s="30">
        <v>1</v>
      </c>
      <c r="E17" s="30">
        <v>1.4</v>
      </c>
      <c r="F17" s="60">
        <v>1.05</v>
      </c>
      <c r="G17" s="19"/>
      <c r="H17" s="19"/>
      <c r="I17" s="16"/>
    </row>
    <row r="18" spans="1:9" x14ac:dyDescent="0.25">
      <c r="A18" s="20"/>
      <c r="B18" s="74">
        <v>5</v>
      </c>
      <c r="C18" s="29">
        <v>1.5</v>
      </c>
      <c r="D18" s="30">
        <v>1</v>
      </c>
      <c r="E18" s="30">
        <v>2.1</v>
      </c>
      <c r="F18" s="60">
        <v>1.1000000000000001</v>
      </c>
      <c r="G18" s="19"/>
      <c r="H18" s="19"/>
      <c r="I18" s="16"/>
    </row>
    <row r="19" spans="1:9" x14ac:dyDescent="0.25">
      <c r="A19" s="20"/>
      <c r="B19" s="58" t="s">
        <v>63</v>
      </c>
      <c r="C19" s="63">
        <v>1</v>
      </c>
      <c r="D19" s="78">
        <v>1</v>
      </c>
      <c r="E19" s="78">
        <v>1</v>
      </c>
      <c r="F19" s="62">
        <v>1</v>
      </c>
      <c r="G19" s="19"/>
      <c r="H19" s="19"/>
      <c r="I19" s="16"/>
    </row>
    <row r="20" spans="1:9" x14ac:dyDescent="0.25">
      <c r="A20" s="20"/>
      <c r="B20" s="19"/>
      <c r="C20" s="19"/>
      <c r="D20" s="19"/>
      <c r="E20" s="19"/>
      <c r="F20" s="19"/>
      <c r="G20" s="19"/>
      <c r="H20" s="19"/>
      <c r="I20" s="16"/>
    </row>
    <row r="21" spans="1:9" x14ac:dyDescent="0.25">
      <c r="A21" s="20"/>
      <c r="B21" s="19" t="s">
        <v>110</v>
      </c>
      <c r="C21" s="19"/>
      <c r="D21" s="79">
        <v>0.61499999999999999</v>
      </c>
      <c r="E21" s="79">
        <v>0.58499999999999996</v>
      </c>
      <c r="F21" s="79">
        <v>0.3931</v>
      </c>
      <c r="G21" s="19"/>
      <c r="H21" s="19"/>
      <c r="I21" s="16"/>
    </row>
    <row r="22" spans="1:9" x14ac:dyDescent="0.25">
      <c r="A22" s="20"/>
      <c r="B22" s="19"/>
      <c r="C22" s="19"/>
      <c r="D22" s="19"/>
      <c r="E22" s="19"/>
      <c r="F22" s="19"/>
      <c r="G22" s="19"/>
      <c r="H22" s="19"/>
      <c r="I22" s="16"/>
    </row>
    <row r="23" spans="1:9" x14ac:dyDescent="0.25">
      <c r="A23" s="11" t="s">
        <v>7</v>
      </c>
      <c r="B23" s="19" t="s">
        <v>111</v>
      </c>
      <c r="C23" s="19"/>
      <c r="D23" s="19"/>
      <c r="E23" s="19"/>
      <c r="F23" s="19"/>
      <c r="G23" s="19"/>
      <c r="H23" s="19"/>
      <c r="I23" s="16"/>
    </row>
    <row r="24" spans="1:9" x14ac:dyDescent="0.25">
      <c r="A24" s="20"/>
      <c r="B24" s="19" t="s">
        <v>112</v>
      </c>
      <c r="C24" s="19"/>
      <c r="D24" s="19"/>
      <c r="E24" s="19"/>
      <c r="F24" s="19"/>
      <c r="G24" s="19"/>
      <c r="H24" s="19"/>
      <c r="I24" s="16"/>
    </row>
    <row r="25" spans="1:9" x14ac:dyDescent="0.25">
      <c r="A25" s="20"/>
      <c r="B25" s="19"/>
      <c r="C25" s="19"/>
      <c r="D25" s="19"/>
      <c r="E25" s="19"/>
      <c r="F25" s="19"/>
      <c r="G25" s="19"/>
      <c r="H25" s="19"/>
      <c r="I25" s="16"/>
    </row>
    <row r="26" spans="1:9" x14ac:dyDescent="0.25">
      <c r="A26" s="20"/>
      <c r="B26" s="19" t="s">
        <v>113</v>
      </c>
      <c r="C26" s="19"/>
      <c r="D26" s="19"/>
      <c r="E26" s="19"/>
      <c r="F26" s="19"/>
      <c r="G26" s="19"/>
      <c r="H26" s="19"/>
      <c r="I26" s="16"/>
    </row>
    <row r="27" spans="1:9" ht="15.75" thickBot="1" x14ac:dyDescent="0.3">
      <c r="A27" s="33"/>
      <c r="B27" s="34" t="s">
        <v>114</v>
      </c>
      <c r="C27" s="34"/>
      <c r="D27" s="34"/>
      <c r="E27" s="34"/>
      <c r="F27" s="34"/>
      <c r="G27" s="34"/>
      <c r="H27" s="34"/>
      <c r="I27" s="35"/>
    </row>
  </sheetData>
  <mergeCells count="1">
    <mergeCell ref="H1:I1"/>
  </mergeCells>
  <hyperlinks>
    <hyperlink ref="H1" location="TOC!A1" display="Return to TOC" xr:uid="{3871549C-83AC-4461-9478-58AB0C6CD6B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EBC2B-ABFD-4415-BA11-83CDD4449899}">
  <dimension ref="A1:K34"/>
  <sheetViews>
    <sheetView workbookViewId="0"/>
  </sheetViews>
  <sheetFormatPr defaultRowHeight="15" x14ac:dyDescent="0.25"/>
  <cols>
    <col min="1" max="1" width="14" bestFit="1" customWidth="1"/>
    <col min="4" max="4" width="10.85546875" bestFit="1" customWidth="1"/>
    <col min="5" max="5" width="11.28515625" bestFit="1" customWidth="1"/>
    <col min="7" max="7" width="10.85546875" bestFit="1" customWidth="1"/>
    <col min="8" max="8" width="10.5703125" bestFit="1" customWidth="1"/>
    <col min="10" max="10" width="3.7109375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115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116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117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118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7" t="s">
        <v>119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7" t="s">
        <v>120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7" t="s">
        <v>121</v>
      </c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17" t="s">
        <v>122</v>
      </c>
      <c r="C11" s="19"/>
      <c r="D11" s="19"/>
      <c r="E11" s="19"/>
      <c r="F11" s="19"/>
      <c r="G11" s="19"/>
      <c r="H11" s="19"/>
      <c r="I11" s="16"/>
    </row>
    <row r="12" spans="1:11" x14ac:dyDescent="0.25">
      <c r="A12" s="20"/>
      <c r="B12" s="17" t="s">
        <v>123</v>
      </c>
      <c r="C12" s="19"/>
      <c r="D12" s="19"/>
      <c r="E12" s="19"/>
      <c r="F12" s="19"/>
      <c r="G12" s="19"/>
      <c r="H12" s="19"/>
      <c r="I12" s="16"/>
    </row>
    <row r="13" spans="1:11" x14ac:dyDescent="0.25">
      <c r="A13" s="20"/>
      <c r="B13" s="19"/>
      <c r="C13" s="19"/>
      <c r="D13" s="19"/>
      <c r="E13" s="19"/>
      <c r="F13" s="19"/>
      <c r="G13" s="19"/>
      <c r="H13" s="19"/>
      <c r="I13" s="16"/>
    </row>
    <row r="14" spans="1:11" x14ac:dyDescent="0.25">
      <c r="A14" s="20"/>
      <c r="B14" s="19"/>
      <c r="C14" s="53" t="s">
        <v>124</v>
      </c>
      <c r="D14" s="21"/>
      <c r="E14" s="21"/>
      <c r="F14" s="21"/>
      <c r="G14" s="21"/>
      <c r="H14" s="21"/>
      <c r="I14" s="16"/>
    </row>
    <row r="15" spans="1:11" x14ac:dyDescent="0.25">
      <c r="A15" s="20"/>
      <c r="B15" s="51"/>
      <c r="C15" s="80" t="s">
        <v>125</v>
      </c>
      <c r="D15" s="81"/>
      <c r="E15" s="82"/>
      <c r="F15" s="81" t="s">
        <v>126</v>
      </c>
      <c r="G15" s="81"/>
      <c r="H15" s="82"/>
      <c r="I15" s="16"/>
    </row>
    <row r="16" spans="1:11" x14ac:dyDescent="0.25">
      <c r="A16" s="20"/>
      <c r="B16" s="74"/>
      <c r="C16" s="28"/>
      <c r="D16" s="52" t="s">
        <v>129</v>
      </c>
      <c r="E16" s="37" t="s">
        <v>131</v>
      </c>
      <c r="F16" s="52"/>
      <c r="G16" s="52" t="s">
        <v>129</v>
      </c>
      <c r="H16" s="37" t="s">
        <v>131</v>
      </c>
      <c r="I16" s="16"/>
    </row>
    <row r="17" spans="1:9" x14ac:dyDescent="0.25">
      <c r="A17" s="20"/>
      <c r="B17" s="71" t="s">
        <v>127</v>
      </c>
      <c r="C17" s="25" t="s">
        <v>128</v>
      </c>
      <c r="D17" s="27" t="s">
        <v>130</v>
      </c>
      <c r="E17" s="66" t="s">
        <v>132</v>
      </c>
      <c r="F17" s="27" t="s">
        <v>128</v>
      </c>
      <c r="G17" s="27" t="s">
        <v>130</v>
      </c>
      <c r="H17" s="66" t="s">
        <v>132</v>
      </c>
      <c r="I17" s="16"/>
    </row>
    <row r="18" spans="1:9" x14ac:dyDescent="0.25">
      <c r="A18" s="20"/>
      <c r="B18" s="22">
        <v>1</v>
      </c>
      <c r="C18" s="22">
        <v>2</v>
      </c>
      <c r="D18" s="24">
        <v>10</v>
      </c>
      <c r="E18" s="83">
        <v>1000</v>
      </c>
      <c r="F18" s="24">
        <v>1</v>
      </c>
      <c r="G18" s="24">
        <v>12</v>
      </c>
      <c r="H18" s="83">
        <v>1000</v>
      </c>
      <c r="I18" s="16"/>
    </row>
    <row r="19" spans="1:9" x14ac:dyDescent="0.25">
      <c r="A19" s="20"/>
      <c r="B19" s="28">
        <v>2</v>
      </c>
      <c r="C19" s="28">
        <v>3</v>
      </c>
      <c r="D19" s="52">
        <v>10</v>
      </c>
      <c r="E19" s="84">
        <v>1000</v>
      </c>
      <c r="F19" s="52">
        <v>2</v>
      </c>
      <c r="G19" s="52">
        <v>13</v>
      </c>
      <c r="H19" s="84">
        <v>1000</v>
      </c>
      <c r="I19" s="16"/>
    </row>
    <row r="20" spans="1:9" x14ac:dyDescent="0.25">
      <c r="A20" s="20"/>
      <c r="B20" s="44" t="s">
        <v>13</v>
      </c>
      <c r="C20" s="44">
        <f>SUM(C18:C19)</f>
        <v>5</v>
      </c>
      <c r="D20" s="45">
        <f t="shared" ref="D20:H20" si="0">SUM(D18:D19)</f>
        <v>20</v>
      </c>
      <c r="E20" s="46">
        <f t="shared" si="0"/>
        <v>2000</v>
      </c>
      <c r="F20" s="45">
        <f t="shared" si="0"/>
        <v>3</v>
      </c>
      <c r="G20" s="45">
        <f t="shared" si="0"/>
        <v>25</v>
      </c>
      <c r="H20" s="46">
        <f t="shared" si="0"/>
        <v>2000</v>
      </c>
      <c r="I20" s="16"/>
    </row>
    <row r="21" spans="1:9" x14ac:dyDescent="0.25">
      <c r="A21" s="20"/>
      <c r="B21" s="19"/>
      <c r="C21" s="19"/>
      <c r="D21" s="19"/>
      <c r="E21" s="19"/>
      <c r="F21" s="19"/>
      <c r="G21" s="19"/>
      <c r="H21" s="19"/>
      <c r="I21" s="16"/>
    </row>
    <row r="22" spans="1:9" x14ac:dyDescent="0.25">
      <c r="A22" s="20"/>
      <c r="B22" s="19"/>
      <c r="C22" s="19"/>
      <c r="D22" s="21" t="s">
        <v>139</v>
      </c>
      <c r="E22" s="21"/>
      <c r="F22" s="19"/>
      <c r="G22" s="19"/>
      <c r="H22" s="19"/>
      <c r="I22" s="16"/>
    </row>
    <row r="23" spans="1:9" x14ac:dyDescent="0.25">
      <c r="A23" s="20"/>
      <c r="B23" s="19"/>
      <c r="C23" s="19"/>
      <c r="D23" s="51"/>
      <c r="E23" s="36" t="s">
        <v>141</v>
      </c>
      <c r="F23" s="19"/>
      <c r="G23" s="19"/>
      <c r="H23" s="19"/>
      <c r="I23" s="16"/>
    </row>
    <row r="24" spans="1:9" x14ac:dyDescent="0.25">
      <c r="A24" s="20"/>
      <c r="B24" s="19"/>
      <c r="C24" s="19"/>
      <c r="D24" s="26" t="s">
        <v>140</v>
      </c>
      <c r="E24" s="66" t="s">
        <v>13</v>
      </c>
      <c r="F24" s="19"/>
      <c r="G24" s="19"/>
      <c r="H24" s="19"/>
      <c r="I24" s="16"/>
    </row>
    <row r="25" spans="1:9" x14ac:dyDescent="0.25">
      <c r="A25" s="20"/>
      <c r="B25" s="19"/>
      <c r="C25" s="19"/>
      <c r="D25" s="26">
        <v>0.2</v>
      </c>
      <c r="E25" s="66">
        <v>0.3</v>
      </c>
      <c r="F25" s="19"/>
      <c r="G25" s="19"/>
      <c r="H25" s="19"/>
      <c r="I25" s="16"/>
    </row>
    <row r="26" spans="1:9" x14ac:dyDescent="0.25">
      <c r="A26" s="20"/>
      <c r="B26" s="19"/>
      <c r="C26" s="19"/>
      <c r="D26" s="19"/>
      <c r="E26" s="19"/>
      <c r="F26" s="19"/>
      <c r="G26" s="19"/>
      <c r="H26" s="19"/>
      <c r="I26" s="16"/>
    </row>
    <row r="27" spans="1:9" x14ac:dyDescent="0.25">
      <c r="A27" s="11" t="s">
        <v>7</v>
      </c>
      <c r="B27" s="19" t="s">
        <v>133</v>
      </c>
      <c r="C27" s="19"/>
      <c r="D27" s="19"/>
      <c r="E27" s="19"/>
      <c r="F27" s="19"/>
      <c r="G27" s="19"/>
      <c r="H27" s="19"/>
      <c r="I27" s="16"/>
    </row>
    <row r="28" spans="1:9" x14ac:dyDescent="0.25">
      <c r="A28" s="20"/>
      <c r="B28" s="19" t="s">
        <v>134</v>
      </c>
      <c r="C28" s="19"/>
      <c r="D28" s="19"/>
      <c r="E28" s="19"/>
      <c r="F28" s="19"/>
      <c r="G28" s="19"/>
      <c r="H28" s="19"/>
      <c r="I28" s="16"/>
    </row>
    <row r="29" spans="1:9" x14ac:dyDescent="0.25">
      <c r="A29" s="20"/>
      <c r="B29" s="19"/>
      <c r="C29" s="19"/>
      <c r="D29" s="19"/>
      <c r="E29" s="19"/>
      <c r="F29" s="19"/>
      <c r="G29" s="19"/>
      <c r="H29" s="19"/>
      <c r="I29" s="16"/>
    </row>
    <row r="30" spans="1:9" x14ac:dyDescent="0.25">
      <c r="A30" s="20"/>
      <c r="B30" s="19" t="s">
        <v>135</v>
      </c>
      <c r="C30" s="19"/>
      <c r="D30" s="19"/>
      <c r="E30" s="19"/>
      <c r="F30" s="19"/>
      <c r="G30" s="19"/>
      <c r="H30" s="19"/>
      <c r="I30" s="16"/>
    </row>
    <row r="31" spans="1:9" x14ac:dyDescent="0.25">
      <c r="A31" s="20"/>
      <c r="B31" s="19" t="s">
        <v>136</v>
      </c>
      <c r="C31" s="19"/>
      <c r="D31" s="19"/>
      <c r="E31" s="19"/>
      <c r="F31" s="19"/>
      <c r="G31" s="19"/>
      <c r="H31" s="19"/>
      <c r="I31" s="16"/>
    </row>
    <row r="32" spans="1:9" x14ac:dyDescent="0.25">
      <c r="A32" s="20"/>
      <c r="B32" s="19"/>
      <c r="C32" s="19"/>
      <c r="D32" s="19"/>
      <c r="E32" s="19"/>
      <c r="F32" s="19"/>
      <c r="G32" s="19"/>
      <c r="H32" s="19"/>
      <c r="I32" s="16"/>
    </row>
    <row r="33" spans="1:9" x14ac:dyDescent="0.25">
      <c r="A33" s="20"/>
      <c r="B33" s="19" t="s">
        <v>137</v>
      </c>
      <c r="C33" s="19"/>
      <c r="D33" s="19"/>
      <c r="E33" s="19"/>
      <c r="F33" s="19"/>
      <c r="G33" s="19"/>
      <c r="H33" s="19"/>
      <c r="I33" s="16"/>
    </row>
    <row r="34" spans="1:9" ht="15.75" thickBot="1" x14ac:dyDescent="0.3">
      <c r="A34" s="33"/>
      <c r="B34" s="34" t="s">
        <v>138</v>
      </c>
      <c r="C34" s="34"/>
      <c r="D34" s="34"/>
      <c r="E34" s="34"/>
      <c r="F34" s="34"/>
      <c r="G34" s="34"/>
      <c r="H34" s="34"/>
      <c r="I34" s="35"/>
    </row>
  </sheetData>
  <mergeCells count="1">
    <mergeCell ref="H1:I1"/>
  </mergeCells>
  <hyperlinks>
    <hyperlink ref="H1" location="TOC!A1" display="Return to TOC" xr:uid="{0FB900A7-0282-4789-943B-6EBE9BCA771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EA4B-EBAA-49D8-B6BF-A1F067E6E05A}">
  <dimension ref="A1:K35"/>
  <sheetViews>
    <sheetView workbookViewId="0"/>
  </sheetViews>
  <sheetFormatPr defaultRowHeight="15" x14ac:dyDescent="0.25"/>
  <cols>
    <col min="1" max="1" width="14" bestFit="1" customWidth="1"/>
    <col min="10" max="10" width="3.7109375" customWidth="1"/>
    <col min="11" max="11" width="12.85546875" customWidth="1"/>
    <col min="12" max="12" width="10.5703125" customWidth="1"/>
    <col min="13" max="13" width="12" bestFit="1" customWidth="1"/>
    <col min="14" max="14" width="10.7109375" bestFit="1" customWidth="1"/>
    <col min="16" max="16" width="10.7109375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142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143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144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145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23"/>
      <c r="C7" s="81" t="s">
        <v>146</v>
      </c>
      <c r="D7" s="81"/>
      <c r="E7" s="82"/>
      <c r="F7" s="86" t="s">
        <v>147</v>
      </c>
      <c r="G7" s="81"/>
      <c r="H7" s="82"/>
      <c r="I7" s="16"/>
    </row>
    <row r="8" spans="1:11" x14ac:dyDescent="0.25">
      <c r="A8" s="20"/>
      <c r="B8" s="71" t="s">
        <v>127</v>
      </c>
      <c r="C8" s="44" t="s">
        <v>44</v>
      </c>
      <c r="D8" s="45" t="s">
        <v>19</v>
      </c>
      <c r="E8" s="46" t="s">
        <v>22</v>
      </c>
      <c r="F8" s="44" t="s">
        <v>44</v>
      </c>
      <c r="G8" s="45" t="s">
        <v>19</v>
      </c>
      <c r="H8" s="46" t="s">
        <v>22</v>
      </c>
      <c r="I8" s="16"/>
    </row>
    <row r="9" spans="1:11" x14ac:dyDescent="0.25">
      <c r="A9" s="20"/>
      <c r="B9" s="23">
        <v>1</v>
      </c>
      <c r="C9" s="87">
        <v>6</v>
      </c>
      <c r="D9" s="88">
        <v>60</v>
      </c>
      <c r="E9" s="83">
        <v>600</v>
      </c>
      <c r="F9" s="87">
        <v>7</v>
      </c>
      <c r="G9" s="88">
        <v>65</v>
      </c>
      <c r="H9" s="83">
        <v>600</v>
      </c>
      <c r="I9" s="16"/>
    </row>
    <row r="10" spans="1:11" x14ac:dyDescent="0.25">
      <c r="A10" s="20"/>
      <c r="B10" s="74">
        <v>2</v>
      </c>
      <c r="C10" s="89">
        <v>5</v>
      </c>
      <c r="D10" s="85">
        <v>32</v>
      </c>
      <c r="E10" s="84">
        <v>525</v>
      </c>
      <c r="F10" s="89">
        <v>6</v>
      </c>
      <c r="G10" s="85">
        <v>31</v>
      </c>
      <c r="H10" s="84">
        <v>450</v>
      </c>
      <c r="I10" s="16"/>
    </row>
    <row r="11" spans="1:11" x14ac:dyDescent="0.25">
      <c r="A11" s="20"/>
      <c r="B11" s="74">
        <v>3</v>
      </c>
      <c r="C11" s="89">
        <v>4</v>
      </c>
      <c r="D11" s="85">
        <v>40</v>
      </c>
      <c r="E11" s="84">
        <v>500</v>
      </c>
      <c r="F11" s="89">
        <v>2</v>
      </c>
      <c r="G11" s="85">
        <v>41</v>
      </c>
      <c r="H11" s="84">
        <v>525</v>
      </c>
      <c r="I11" s="16"/>
    </row>
    <row r="12" spans="1:11" x14ac:dyDescent="0.25">
      <c r="A12" s="20"/>
      <c r="B12" s="74">
        <v>4</v>
      </c>
      <c r="C12" s="89">
        <v>7</v>
      </c>
      <c r="D12" s="85">
        <v>118</v>
      </c>
      <c r="E12" s="84">
        <v>1175</v>
      </c>
      <c r="F12" s="89">
        <v>14</v>
      </c>
      <c r="G12" s="85">
        <v>108</v>
      </c>
      <c r="H12" s="84">
        <v>1150</v>
      </c>
      <c r="I12" s="16"/>
    </row>
    <row r="13" spans="1:11" x14ac:dyDescent="0.25">
      <c r="A13" s="20"/>
      <c r="B13" s="74">
        <v>5</v>
      </c>
      <c r="C13" s="89">
        <v>7</v>
      </c>
      <c r="D13" s="85">
        <v>118</v>
      </c>
      <c r="E13" s="84">
        <v>1475</v>
      </c>
      <c r="F13" s="89">
        <v>6</v>
      </c>
      <c r="G13" s="85">
        <v>118</v>
      </c>
      <c r="H13" s="84">
        <v>1400</v>
      </c>
      <c r="I13" s="16"/>
    </row>
    <row r="14" spans="1:11" x14ac:dyDescent="0.25">
      <c r="A14" s="20"/>
      <c r="B14" s="74">
        <v>6</v>
      </c>
      <c r="C14" s="89">
        <v>1</v>
      </c>
      <c r="D14" s="85">
        <v>54</v>
      </c>
      <c r="E14" s="84">
        <v>775</v>
      </c>
      <c r="F14" s="89">
        <v>1</v>
      </c>
      <c r="G14" s="85">
        <v>54</v>
      </c>
      <c r="H14" s="84">
        <v>725</v>
      </c>
      <c r="I14" s="16"/>
    </row>
    <row r="15" spans="1:11" x14ac:dyDescent="0.25">
      <c r="A15" s="20"/>
      <c r="B15" s="74">
        <v>7</v>
      </c>
      <c r="C15" s="89">
        <v>1</v>
      </c>
      <c r="D15" s="85">
        <v>36</v>
      </c>
      <c r="E15" s="84">
        <v>725</v>
      </c>
      <c r="F15" s="89">
        <v>1</v>
      </c>
      <c r="G15" s="85">
        <v>26</v>
      </c>
      <c r="H15" s="84">
        <v>725</v>
      </c>
      <c r="I15" s="16"/>
    </row>
    <row r="16" spans="1:11" x14ac:dyDescent="0.25">
      <c r="A16" s="20"/>
      <c r="B16" s="74">
        <v>8</v>
      </c>
      <c r="C16" s="89">
        <v>9</v>
      </c>
      <c r="D16" s="85">
        <v>78</v>
      </c>
      <c r="E16" s="84">
        <v>975</v>
      </c>
      <c r="F16" s="89">
        <v>7</v>
      </c>
      <c r="G16" s="85">
        <v>76</v>
      </c>
      <c r="H16" s="84">
        <v>925</v>
      </c>
      <c r="I16" s="16"/>
    </row>
    <row r="17" spans="1:9" x14ac:dyDescent="0.25">
      <c r="A17" s="20"/>
      <c r="B17" s="74">
        <v>9</v>
      </c>
      <c r="C17" s="89">
        <v>1</v>
      </c>
      <c r="D17" s="85">
        <v>51</v>
      </c>
      <c r="E17" s="84">
        <v>1025</v>
      </c>
      <c r="F17" s="89">
        <v>6</v>
      </c>
      <c r="G17" s="85">
        <v>47</v>
      </c>
      <c r="H17" s="84">
        <v>1275</v>
      </c>
      <c r="I17" s="16"/>
    </row>
    <row r="18" spans="1:9" x14ac:dyDescent="0.25">
      <c r="A18" s="20"/>
      <c r="B18" s="74">
        <v>10</v>
      </c>
      <c r="C18" s="89">
        <v>6</v>
      </c>
      <c r="D18" s="85">
        <v>135</v>
      </c>
      <c r="E18" s="84">
        <v>1500</v>
      </c>
      <c r="F18" s="89">
        <v>4</v>
      </c>
      <c r="G18" s="85">
        <v>130</v>
      </c>
      <c r="H18" s="84">
        <v>1500</v>
      </c>
      <c r="I18" s="16"/>
    </row>
    <row r="19" spans="1:9" x14ac:dyDescent="0.25">
      <c r="A19" s="20"/>
      <c r="B19" s="74">
        <v>11</v>
      </c>
      <c r="C19" s="89">
        <v>8</v>
      </c>
      <c r="D19" s="85">
        <v>78</v>
      </c>
      <c r="E19" s="84">
        <v>975</v>
      </c>
      <c r="F19" s="89">
        <v>7</v>
      </c>
      <c r="G19" s="85">
        <v>76</v>
      </c>
      <c r="H19" s="84">
        <v>1050</v>
      </c>
      <c r="I19" s="16"/>
    </row>
    <row r="20" spans="1:9" x14ac:dyDescent="0.25">
      <c r="A20" s="20"/>
      <c r="B20" s="74">
        <v>12</v>
      </c>
      <c r="C20" s="89">
        <v>10</v>
      </c>
      <c r="D20" s="85">
        <v>117</v>
      </c>
      <c r="E20" s="84">
        <v>1300</v>
      </c>
      <c r="F20" s="89">
        <v>1</v>
      </c>
      <c r="G20" s="85">
        <v>111</v>
      </c>
      <c r="H20" s="84">
        <v>1275</v>
      </c>
      <c r="I20" s="16"/>
    </row>
    <row r="21" spans="1:9" x14ac:dyDescent="0.25">
      <c r="A21" s="20"/>
      <c r="B21" s="74">
        <v>13</v>
      </c>
      <c r="C21" s="89">
        <v>8</v>
      </c>
      <c r="D21" s="85">
        <v>58</v>
      </c>
      <c r="E21" s="84">
        <v>825</v>
      </c>
      <c r="F21" s="89">
        <v>4</v>
      </c>
      <c r="G21" s="85">
        <v>49</v>
      </c>
      <c r="H21" s="84">
        <v>750</v>
      </c>
      <c r="I21" s="16"/>
    </row>
    <row r="22" spans="1:9" x14ac:dyDescent="0.25">
      <c r="A22" s="20"/>
      <c r="B22" s="74">
        <v>14</v>
      </c>
      <c r="C22" s="89">
        <v>4</v>
      </c>
      <c r="D22" s="85">
        <v>72</v>
      </c>
      <c r="E22" s="84">
        <v>1200</v>
      </c>
      <c r="F22" s="89">
        <v>1</v>
      </c>
      <c r="G22" s="85">
        <v>62</v>
      </c>
      <c r="H22" s="84">
        <v>1075</v>
      </c>
      <c r="I22" s="16"/>
    </row>
    <row r="23" spans="1:9" x14ac:dyDescent="0.25">
      <c r="A23" s="20"/>
      <c r="B23" s="26">
        <v>15</v>
      </c>
      <c r="C23" s="90">
        <v>2</v>
      </c>
      <c r="D23" s="91">
        <v>98</v>
      </c>
      <c r="E23" s="92">
        <v>975</v>
      </c>
      <c r="F23" s="90">
        <v>7</v>
      </c>
      <c r="G23" s="91">
        <v>97</v>
      </c>
      <c r="H23" s="92">
        <v>975</v>
      </c>
      <c r="I23" s="16"/>
    </row>
    <row r="24" spans="1:9" x14ac:dyDescent="0.25">
      <c r="A24" s="20"/>
      <c r="B24" s="19"/>
      <c r="C24" s="19"/>
      <c r="D24" s="19"/>
      <c r="E24" s="19"/>
      <c r="F24" s="19"/>
      <c r="G24" s="19"/>
      <c r="H24" s="19"/>
      <c r="I24" s="16"/>
    </row>
    <row r="25" spans="1:9" x14ac:dyDescent="0.25">
      <c r="A25" s="20"/>
      <c r="B25" s="19" t="s">
        <v>148</v>
      </c>
      <c r="C25" s="19"/>
      <c r="D25" s="19"/>
      <c r="E25" s="19"/>
      <c r="F25" s="19"/>
      <c r="G25" s="19"/>
      <c r="H25" s="19"/>
      <c r="I25" s="16"/>
    </row>
    <row r="26" spans="1:9" x14ac:dyDescent="0.25">
      <c r="A26" s="20"/>
      <c r="B26" s="19"/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/>
      <c r="C27" s="19"/>
      <c r="D27" s="21" t="s">
        <v>149</v>
      </c>
      <c r="E27" s="65"/>
      <c r="F27" s="19"/>
      <c r="G27" s="19"/>
      <c r="H27" s="19"/>
      <c r="I27" s="16"/>
    </row>
    <row r="28" spans="1:9" x14ac:dyDescent="0.25">
      <c r="A28" s="20"/>
      <c r="B28" s="19"/>
      <c r="C28" s="19"/>
      <c r="D28" s="44" t="s">
        <v>44</v>
      </c>
      <c r="E28" s="46" t="s">
        <v>19</v>
      </c>
      <c r="F28" s="19"/>
      <c r="G28" s="19"/>
      <c r="H28" s="19"/>
      <c r="I28" s="16"/>
    </row>
    <row r="29" spans="1:9" x14ac:dyDescent="0.25">
      <c r="A29" s="20"/>
      <c r="B29" s="19"/>
      <c r="C29" s="19"/>
      <c r="D29" s="38">
        <v>0.2</v>
      </c>
      <c r="E29" s="40">
        <v>0.15</v>
      </c>
      <c r="F29" s="19"/>
      <c r="G29" s="19"/>
      <c r="H29" s="19"/>
      <c r="I29" s="16"/>
    </row>
    <row r="30" spans="1:9" x14ac:dyDescent="0.25">
      <c r="A30" s="20"/>
      <c r="B30" s="19"/>
      <c r="C30" s="19"/>
      <c r="D30" s="19"/>
      <c r="E30" s="19"/>
      <c r="F30" s="19"/>
      <c r="G30" s="19"/>
      <c r="H30" s="19"/>
      <c r="I30" s="16"/>
    </row>
    <row r="31" spans="1:9" x14ac:dyDescent="0.25">
      <c r="A31" s="11" t="s">
        <v>7</v>
      </c>
      <c r="B31" s="19" t="s">
        <v>150</v>
      </c>
      <c r="C31" s="19"/>
      <c r="D31" s="19"/>
      <c r="E31" s="19"/>
      <c r="F31" s="19"/>
      <c r="G31" s="19"/>
      <c r="H31" s="19"/>
      <c r="I31" s="16"/>
    </row>
    <row r="32" spans="1:9" x14ac:dyDescent="0.25">
      <c r="A32" s="20"/>
      <c r="B32" s="19" t="s">
        <v>151</v>
      </c>
      <c r="C32" s="19"/>
      <c r="D32" s="19"/>
      <c r="E32" s="19"/>
      <c r="F32" s="19"/>
      <c r="G32" s="19"/>
      <c r="H32" s="19"/>
      <c r="I32" s="16"/>
    </row>
    <row r="33" spans="1:9" x14ac:dyDescent="0.25">
      <c r="A33" s="20"/>
      <c r="B33" s="19"/>
      <c r="C33" s="19"/>
      <c r="D33" s="19"/>
      <c r="E33" s="19"/>
      <c r="F33" s="19"/>
      <c r="G33" s="19"/>
      <c r="H33" s="19"/>
      <c r="I33" s="16"/>
    </row>
    <row r="34" spans="1:9" x14ac:dyDescent="0.25">
      <c r="A34" s="20"/>
      <c r="B34" s="19" t="s">
        <v>152</v>
      </c>
      <c r="C34" s="19"/>
      <c r="D34" s="19"/>
      <c r="E34" s="19"/>
      <c r="F34" s="19"/>
      <c r="G34" s="19"/>
      <c r="H34" s="19"/>
      <c r="I34" s="16"/>
    </row>
    <row r="35" spans="1:9" ht="15.75" thickBot="1" x14ac:dyDescent="0.3">
      <c r="A35" s="33"/>
      <c r="B35" s="34" t="s">
        <v>153</v>
      </c>
      <c r="C35" s="34"/>
      <c r="D35" s="34"/>
      <c r="E35" s="34"/>
      <c r="F35" s="34"/>
      <c r="G35" s="34"/>
      <c r="H35" s="34"/>
      <c r="I35" s="35"/>
    </row>
  </sheetData>
  <mergeCells count="1">
    <mergeCell ref="H1:I1"/>
  </mergeCells>
  <hyperlinks>
    <hyperlink ref="H1" location="TOC!A1" display="Return to TOC" xr:uid="{3AF3BDEC-727C-43BE-8ABD-A62C0FEE797C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96A-D1BD-48DF-8696-CA348D784DD1}">
  <dimension ref="A1:K41"/>
  <sheetViews>
    <sheetView workbookViewId="0"/>
  </sheetViews>
  <sheetFormatPr defaultRowHeight="15" x14ac:dyDescent="0.25"/>
  <cols>
    <col min="1" max="1" width="14" bestFit="1" customWidth="1"/>
    <col min="4" max="4" width="10.85546875" bestFit="1" customWidth="1"/>
    <col min="5" max="5" width="10.5703125" bestFit="1" customWidth="1"/>
    <col min="7" max="7" width="10.85546875" bestFit="1" customWidth="1"/>
    <col min="8" max="8" width="10.5703125" bestFit="1" customWidth="1"/>
    <col min="10" max="10" width="3.7109375" customWidth="1"/>
    <col min="11" max="11" width="11.28515625" customWidth="1"/>
    <col min="12" max="12" width="12.7109375" bestFit="1" customWidth="1"/>
    <col min="13" max="14" width="11.5703125" bestFit="1" customWidth="1"/>
    <col min="19" max="19" width="12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96" t="s">
        <v>8</v>
      </c>
      <c r="I1" s="97"/>
      <c r="J1" s="7"/>
      <c r="K1" s="6" t="s">
        <v>9</v>
      </c>
    </row>
    <row r="2" spans="1:11" x14ac:dyDescent="0.25">
      <c r="A2" s="11" t="s">
        <v>4</v>
      </c>
      <c r="B2" s="17" t="s">
        <v>142</v>
      </c>
      <c r="C2" s="17"/>
      <c r="D2" s="17"/>
      <c r="E2" s="17"/>
      <c r="F2" s="17"/>
      <c r="G2" s="17"/>
      <c r="H2" s="17"/>
      <c r="I2" s="12"/>
      <c r="J2" t="s">
        <v>12</v>
      </c>
    </row>
    <row r="3" spans="1:11" x14ac:dyDescent="0.25">
      <c r="A3" s="11" t="s">
        <v>5</v>
      </c>
      <c r="B3" s="17" t="s">
        <v>178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117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118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7" t="s">
        <v>119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7" t="s">
        <v>120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7" t="s">
        <v>156</v>
      </c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17" t="s">
        <v>157</v>
      </c>
      <c r="C11" s="19"/>
      <c r="D11" s="19"/>
      <c r="E11" s="19"/>
      <c r="F11" s="19"/>
      <c r="G11" s="19"/>
      <c r="H11" s="19"/>
      <c r="I11" s="16"/>
    </row>
    <row r="12" spans="1:11" x14ac:dyDescent="0.25">
      <c r="A12" s="20"/>
      <c r="B12" s="19"/>
      <c r="C12" s="19"/>
      <c r="D12" s="19"/>
      <c r="E12" s="19"/>
      <c r="F12" s="19"/>
      <c r="G12" s="19"/>
      <c r="H12" s="19"/>
      <c r="I12" s="16"/>
    </row>
    <row r="13" spans="1:11" x14ac:dyDescent="0.25">
      <c r="A13" s="20"/>
      <c r="B13" s="19"/>
      <c r="C13" s="53" t="s">
        <v>124</v>
      </c>
      <c r="D13" s="21"/>
      <c r="E13" s="21"/>
      <c r="F13" s="21"/>
      <c r="G13" s="21"/>
      <c r="H13" s="21"/>
      <c r="I13" s="16"/>
    </row>
    <row r="14" spans="1:11" x14ac:dyDescent="0.25">
      <c r="A14" s="20"/>
      <c r="B14" s="51"/>
      <c r="C14" s="80" t="s">
        <v>154</v>
      </c>
      <c r="D14" s="81"/>
      <c r="E14" s="82"/>
      <c r="F14" s="81" t="s">
        <v>155</v>
      </c>
      <c r="G14" s="81"/>
      <c r="H14" s="82"/>
      <c r="I14" s="16"/>
    </row>
    <row r="15" spans="1:11" x14ac:dyDescent="0.25">
      <c r="A15" s="20"/>
      <c r="B15" s="74"/>
      <c r="C15" s="28"/>
      <c r="D15" s="52" t="s">
        <v>129</v>
      </c>
      <c r="E15" s="37" t="s">
        <v>131</v>
      </c>
      <c r="F15" s="52"/>
      <c r="G15" s="52" t="s">
        <v>129</v>
      </c>
      <c r="H15" s="37" t="s">
        <v>131</v>
      </c>
      <c r="I15" s="16"/>
    </row>
    <row r="16" spans="1:11" x14ac:dyDescent="0.25">
      <c r="A16" s="20"/>
      <c r="B16" s="71" t="s">
        <v>127</v>
      </c>
      <c r="C16" s="25" t="s">
        <v>128</v>
      </c>
      <c r="D16" s="27" t="s">
        <v>130</v>
      </c>
      <c r="E16" s="66" t="s">
        <v>132</v>
      </c>
      <c r="F16" s="27" t="s">
        <v>128</v>
      </c>
      <c r="G16" s="27" t="s">
        <v>130</v>
      </c>
      <c r="H16" s="66" t="s">
        <v>132</v>
      </c>
      <c r="I16" s="16"/>
    </row>
    <row r="17" spans="1:9" x14ac:dyDescent="0.25">
      <c r="A17" s="20"/>
      <c r="B17" s="22">
        <v>1</v>
      </c>
      <c r="C17" s="22">
        <v>2</v>
      </c>
      <c r="D17" s="24">
        <v>10</v>
      </c>
      <c r="E17" s="83">
        <v>1000</v>
      </c>
      <c r="F17" s="24">
        <v>1</v>
      </c>
      <c r="G17" s="24">
        <v>12</v>
      </c>
      <c r="H17" s="83">
        <v>1000</v>
      </c>
      <c r="I17" s="16"/>
    </row>
    <row r="18" spans="1:9" x14ac:dyDescent="0.25">
      <c r="A18" s="20"/>
      <c r="B18" s="28">
        <v>2</v>
      </c>
      <c r="C18" s="28">
        <v>3</v>
      </c>
      <c r="D18" s="52">
        <v>15</v>
      </c>
      <c r="E18" s="84">
        <v>1000</v>
      </c>
      <c r="F18" s="52">
        <v>5</v>
      </c>
      <c r="G18" s="52">
        <v>7</v>
      </c>
      <c r="H18" s="84">
        <v>1000</v>
      </c>
      <c r="I18" s="16"/>
    </row>
    <row r="19" spans="1:9" x14ac:dyDescent="0.25">
      <c r="A19" s="20"/>
      <c r="B19" s="28">
        <v>3</v>
      </c>
      <c r="C19" s="28">
        <v>4</v>
      </c>
      <c r="D19" s="52">
        <v>5</v>
      </c>
      <c r="E19" s="84">
        <v>1000</v>
      </c>
      <c r="F19" s="52">
        <v>1</v>
      </c>
      <c r="G19" s="52">
        <v>9</v>
      </c>
      <c r="H19" s="84">
        <v>1000</v>
      </c>
      <c r="I19" s="16"/>
    </row>
    <row r="20" spans="1:9" x14ac:dyDescent="0.25">
      <c r="A20" s="20"/>
      <c r="B20" s="44" t="s">
        <v>13</v>
      </c>
      <c r="C20" s="44">
        <f>SUM(C17:C19)</f>
        <v>9</v>
      </c>
      <c r="D20" s="45">
        <f>SUM(D17:D19)</f>
        <v>30</v>
      </c>
      <c r="E20" s="46">
        <f t="shared" ref="E20:H20" si="0">SUM(E17:E19)</f>
        <v>3000</v>
      </c>
      <c r="F20" s="45">
        <f t="shared" si="0"/>
        <v>7</v>
      </c>
      <c r="G20" s="45">
        <f t="shared" si="0"/>
        <v>28</v>
      </c>
      <c r="H20" s="46">
        <f t="shared" si="0"/>
        <v>3000</v>
      </c>
      <c r="I20" s="16"/>
    </row>
    <row r="21" spans="1:9" x14ac:dyDescent="0.25">
      <c r="A21" s="20"/>
      <c r="B21" s="19"/>
      <c r="C21" s="19"/>
      <c r="D21" s="19"/>
      <c r="E21" s="19"/>
      <c r="F21" s="19"/>
      <c r="G21" s="19"/>
      <c r="H21" s="19"/>
      <c r="I21" s="16"/>
    </row>
    <row r="22" spans="1:9" x14ac:dyDescent="0.25">
      <c r="A22" s="20"/>
      <c r="B22" s="19" t="s">
        <v>158</v>
      </c>
      <c r="C22" s="19"/>
      <c r="D22" s="19"/>
      <c r="E22" s="19"/>
      <c r="F22" s="19"/>
      <c r="G22" s="19"/>
      <c r="H22" s="19"/>
      <c r="I22" s="16"/>
    </row>
    <row r="23" spans="1:9" x14ac:dyDescent="0.25">
      <c r="A23" s="20"/>
      <c r="B23" s="19" t="s">
        <v>159</v>
      </c>
      <c r="C23" s="19"/>
      <c r="D23" s="19"/>
      <c r="E23" s="19"/>
      <c r="F23" s="19"/>
      <c r="G23" s="19"/>
      <c r="H23" s="19"/>
      <c r="I23" s="16"/>
    </row>
    <row r="24" spans="1:9" x14ac:dyDescent="0.25">
      <c r="A24" s="20"/>
      <c r="B24" s="19"/>
      <c r="C24" s="19"/>
      <c r="D24" s="19"/>
      <c r="E24" s="19"/>
      <c r="F24" s="19"/>
      <c r="G24" s="19"/>
      <c r="H24" s="19"/>
      <c r="I24" s="16"/>
    </row>
    <row r="25" spans="1:9" x14ac:dyDescent="0.25">
      <c r="A25" s="20"/>
      <c r="B25" s="19" t="s">
        <v>160</v>
      </c>
      <c r="C25" s="19"/>
      <c r="D25" s="19"/>
      <c r="E25" s="19"/>
      <c r="F25" s="19"/>
      <c r="G25" s="19"/>
      <c r="H25" s="19"/>
      <c r="I25" s="16"/>
    </row>
    <row r="26" spans="1:9" x14ac:dyDescent="0.25">
      <c r="A26" s="20"/>
      <c r="B26" s="19" t="s">
        <v>159</v>
      </c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/>
      <c r="C27" s="19"/>
      <c r="D27" s="19"/>
      <c r="E27" s="19"/>
      <c r="F27" s="19"/>
      <c r="G27" s="19"/>
      <c r="H27" s="19"/>
      <c r="I27" s="16"/>
    </row>
    <row r="28" spans="1:9" x14ac:dyDescent="0.25">
      <c r="A28" s="20"/>
      <c r="B28" s="19" t="s">
        <v>163</v>
      </c>
      <c r="C28" s="19"/>
      <c r="D28" s="19"/>
      <c r="E28" s="19"/>
      <c r="F28" s="19"/>
      <c r="G28" s="19"/>
      <c r="H28" s="19"/>
      <c r="I28" s="16"/>
    </row>
    <row r="29" spans="1:9" x14ac:dyDescent="0.25">
      <c r="A29" s="20"/>
      <c r="B29" s="19" t="s">
        <v>164</v>
      </c>
      <c r="C29" s="19"/>
      <c r="D29" s="19"/>
      <c r="E29" s="19"/>
      <c r="F29" s="19"/>
      <c r="G29" s="19"/>
      <c r="H29" s="19"/>
      <c r="I29" s="16"/>
    </row>
    <row r="30" spans="1:9" x14ac:dyDescent="0.25">
      <c r="A30" s="20"/>
      <c r="B30" s="19"/>
      <c r="C30" s="19"/>
      <c r="D30" s="19"/>
      <c r="E30" s="19"/>
      <c r="F30" s="19"/>
      <c r="G30" s="19"/>
      <c r="H30" s="19"/>
      <c r="I30" s="16"/>
    </row>
    <row r="31" spans="1:9" x14ac:dyDescent="0.25">
      <c r="A31" s="20"/>
      <c r="B31" s="19" t="s">
        <v>162</v>
      </c>
      <c r="C31" s="19"/>
      <c r="D31" s="19"/>
      <c r="E31" s="19"/>
      <c r="F31" s="19"/>
      <c r="G31" s="19"/>
      <c r="H31" s="19"/>
      <c r="I31" s="16"/>
    </row>
    <row r="32" spans="1:9" x14ac:dyDescent="0.25">
      <c r="A32" s="20"/>
      <c r="B32" s="19" t="s">
        <v>161</v>
      </c>
      <c r="C32" s="19"/>
      <c r="D32" s="19"/>
      <c r="E32" s="19"/>
      <c r="F32" s="19"/>
      <c r="G32" s="19"/>
      <c r="H32" s="19"/>
      <c r="I32" s="16"/>
    </row>
    <row r="33" spans="1:9" x14ac:dyDescent="0.25">
      <c r="A33" s="20"/>
      <c r="B33" s="19"/>
      <c r="C33" s="19"/>
      <c r="D33" s="19"/>
      <c r="E33" s="19"/>
      <c r="F33" s="19"/>
      <c r="G33" s="19"/>
      <c r="H33" s="19"/>
      <c r="I33" s="16"/>
    </row>
    <row r="34" spans="1:9" x14ac:dyDescent="0.25">
      <c r="A34" s="20"/>
      <c r="B34" s="19" t="s">
        <v>165</v>
      </c>
      <c r="C34" s="19"/>
      <c r="D34" s="19"/>
      <c r="E34" s="19"/>
      <c r="F34" s="19"/>
      <c r="G34" s="19"/>
      <c r="H34" s="19"/>
      <c r="I34" s="16"/>
    </row>
    <row r="35" spans="1:9" x14ac:dyDescent="0.25">
      <c r="A35" s="20"/>
      <c r="B35" s="19" t="s">
        <v>166</v>
      </c>
      <c r="C35" s="19"/>
      <c r="D35" s="93">
        <v>8.5888888888888874E-5</v>
      </c>
      <c r="E35" s="19"/>
      <c r="F35" s="19"/>
      <c r="G35" s="19"/>
      <c r="H35" s="19"/>
      <c r="I35" s="16"/>
    </row>
    <row r="36" spans="1:9" x14ac:dyDescent="0.25">
      <c r="A36" s="20"/>
      <c r="B36" s="19"/>
      <c r="C36" s="19"/>
      <c r="D36" s="19"/>
      <c r="E36" s="19"/>
      <c r="F36" s="19"/>
      <c r="G36" s="19"/>
      <c r="H36" s="19"/>
      <c r="I36" s="16"/>
    </row>
    <row r="37" spans="1:9" x14ac:dyDescent="0.25">
      <c r="A37" s="20"/>
      <c r="B37" s="19" t="s">
        <v>167</v>
      </c>
      <c r="C37" s="19"/>
      <c r="D37" s="19"/>
      <c r="E37" s="19"/>
      <c r="F37" s="19"/>
      <c r="G37" s="19"/>
      <c r="H37" s="19"/>
      <c r="I37" s="16"/>
    </row>
    <row r="38" spans="1:9" x14ac:dyDescent="0.25">
      <c r="A38" s="20"/>
      <c r="B38" s="19" t="s">
        <v>168</v>
      </c>
      <c r="C38" s="19"/>
      <c r="D38" s="19"/>
      <c r="E38" s="19"/>
      <c r="F38" s="19"/>
      <c r="G38" s="19"/>
      <c r="H38" s="19"/>
      <c r="I38" s="16"/>
    </row>
    <row r="39" spans="1:9" x14ac:dyDescent="0.25">
      <c r="A39" s="20"/>
      <c r="B39" s="19"/>
      <c r="C39" s="19"/>
      <c r="D39" s="19"/>
      <c r="E39" s="19"/>
      <c r="F39" s="19"/>
      <c r="G39" s="19"/>
      <c r="H39" s="19"/>
      <c r="I39" s="16"/>
    </row>
    <row r="40" spans="1:9" x14ac:dyDescent="0.25">
      <c r="A40" s="20"/>
      <c r="B40" s="19" t="s">
        <v>169</v>
      </c>
      <c r="C40" s="19"/>
      <c r="D40" s="19"/>
      <c r="E40" s="19"/>
      <c r="F40" s="19"/>
      <c r="G40" s="19"/>
      <c r="H40" s="19"/>
      <c r="I40" s="16"/>
    </row>
    <row r="41" spans="1:9" ht="15.75" thickBot="1" x14ac:dyDescent="0.3">
      <c r="A41" s="33"/>
      <c r="B41" s="34" t="s">
        <v>170</v>
      </c>
      <c r="C41" s="34"/>
      <c r="D41" s="34"/>
      <c r="E41" s="34"/>
      <c r="F41" s="34"/>
      <c r="G41" s="34"/>
      <c r="H41" s="34"/>
      <c r="I41" s="35"/>
    </row>
  </sheetData>
  <mergeCells count="1">
    <mergeCell ref="H1:I1"/>
  </mergeCells>
  <hyperlinks>
    <hyperlink ref="H1" location="TOC!A1" display="Return to TOC" xr:uid="{34726DFF-12F5-42A0-A9D1-1BC4E378428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TOC</vt:lpstr>
      <vt:lpstr>Couret-Venter1</vt:lpstr>
      <vt:lpstr>Couret-Venter2</vt:lpstr>
      <vt:lpstr>Couret-Venter3</vt:lpstr>
      <vt:lpstr>Couret-Venter4</vt:lpstr>
      <vt:lpstr>Couret-Venter5</vt:lpstr>
      <vt:lpstr>Couret-Venter6</vt:lpstr>
      <vt:lpstr>Couret-Venter7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2024-06-20T10:58:39Z</dcterms:modified>
</cp:coreProperties>
</file>