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548EF784-157F-4D29-94B9-1EE7CC646C9C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_TableL1" sheetId="17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7" l="1"/>
  <c r="C11" i="17"/>
  <c r="C8" i="17"/>
  <c r="C7" i="17"/>
  <c r="C6" i="17"/>
</calcChain>
</file>

<file path=xl/sharedStrings.xml><?xml version="1.0" encoding="utf-8"?>
<sst xmlns="http://schemas.openxmlformats.org/spreadsheetml/2006/main" count="20" uniqueCount="19">
  <si>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</si>
  <si>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</si>
  <si>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</si>
  <si>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</si>
  <si>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</si>
  <si>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</si>
  <si>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</si>
  <si>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</si>
  <si>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</si>
  <si>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Table L</t>
  </si>
  <si>
    <t>W-Fisher-TableL1</t>
  </si>
  <si>
    <t>Fisher.TableL</t>
  </si>
  <si>
    <t>Source text: Chapter 3 Q14</t>
  </si>
  <si>
    <t>Draw a Lee diagram and calculate the Table L insurance charge and savings</t>
  </si>
  <si>
    <t>A policy has the following properties:</t>
  </si>
  <si>
    <t>Draw a Lee diagram representing this policy and calculate the following:</t>
  </si>
  <si>
    <t>a)</t>
  </si>
  <si>
    <t>b)</t>
  </si>
  <si>
    <t>Problem 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</si>
</sst>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2" fillId="2" borderId="5" xfId="0" applyFont="1" applyFill="1" applyBorder="1" applyProtection="1"/>
    <xf numFmtId="0" fontId="2" fillId="2" borderId="0" xfId="0" applyFont="1" applyFill="1" applyBorder="1" applyProtection="1"/>
    <xf numFmtId="3" fontId="2" fillId="2" borderId="0" xfId="0" applyNumberFormat="1" applyFont="1" applyFill="1" applyBorder="1" applyProtection="1"/>
    <xf numFmtId="0" fontId="7" fillId="2" borderId="0" xfId="0" applyFont="1" applyFill="1" applyBorder="1" applyProtection="1"/>
    <xf numFmtId="3" fontId="0" fillId="2" borderId="7" xfId="0" applyNumberFormat="1" applyFill="1" applyBorder="1" applyProtection="1"/>
    <xf numFmtId="3" fontId="0" fillId="2" borderId="8" xfId="0" applyNumberForma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30" t="s">
        <v>9</v>
      </c>
      <c r="B5" s="30"/>
      <c r="C5" s="30"/>
    </row>
    <row r="6" spans="1:3" ht="15" customHeight="1" x14ac:dyDescent="0.25">
      <c r="A6" s="30"/>
      <c r="B6" s="30"/>
      <c r="C6" s="30"/>
    </row>
    <row r="7" spans="1:3" ht="15" customHeight="1" x14ac:dyDescent="0.25"/>
    <row r="8" spans="1:3" ht="15" customHeight="1" x14ac:dyDescent="0.3">
      <c r="A8" s="31" t="s">
        <v>18</v>
      </c>
      <c r="B8" s="31"/>
      <c r="C8" s="31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10</v>
      </c>
      <c r="C11" s="1" t="s">
        <v>13</v>
      </c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ZwQi123XUhyE7lFIHV9kuQPJbNPojwwFl0MKCiLASmylKvfRV/E5GVxdxR6dhvC5HYrC498YDaaOnu9O3xwGCw==" saltValue="FLX2Cih4PTcW1JzaEUkfHQ==" spinCount="100000" sheet="1" objects="1" scenarios="1" formatCells="0" formatColumns="0" formatRows="0"/>
  <mergeCells count="2">
    <mergeCell ref="A5:C6"/>
    <mergeCell ref="A8:C8"/>
  </mergeCells>
  <hyperlinks>
    <hyperlink ref="A11" location="'W-Fisher_TableL1'!A1" display="'W-Fisher_TableL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129A-C3A0-4BD7-9675-CA4EB932E98A}">
  <sheetPr codeName="Sheet75"/>
  <dimension ref="A1:H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5.5703125" style="9" customWidth="1"/>
    <col min="3" max="3" width="7.5703125" style="9" customWidth="1"/>
    <col min="4" max="4" width="22.85546875" style="9" customWidth="1"/>
    <col min="5" max="5" width="17.7109375" style="9" customWidth="1"/>
    <col min="6" max="6" width="12.28515625" style="9" customWidth="1"/>
    <col min="7" max="7" width="12.5703125" style="9" bestFit="1" customWidth="1"/>
    <col min="8" max="8" width="2.7109375" style="9" customWidth="1"/>
    <col min="9" max="17" width="9.140625" style="9" customWidth="1"/>
    <col min="18" max="18" width="9.140625" style="9"/>
    <col min="19" max="19" width="9.140625" style="9" customWidth="1"/>
    <col min="20" max="20" width="9.140625" style="9"/>
    <col min="21" max="21" width="9.140625" style="9" customWidth="1"/>
    <col min="22" max="16384" width="9.140625" style="9"/>
  </cols>
  <sheetData>
    <row r="1" spans="1:8" x14ac:dyDescent="0.25">
      <c r="A1" s="12" t="s">
        <v>3</v>
      </c>
      <c r="B1" s="13"/>
      <c r="C1" s="13" t="s">
        <v>11</v>
      </c>
      <c r="D1" s="14"/>
      <c r="E1" s="13"/>
      <c r="F1" s="13"/>
      <c r="G1" s="6" t="s">
        <v>8</v>
      </c>
      <c r="H1" s="8"/>
    </row>
    <row r="2" spans="1:8" x14ac:dyDescent="0.25">
      <c r="A2" s="15" t="s">
        <v>4</v>
      </c>
      <c r="B2" s="16"/>
      <c r="C2" s="16" t="s">
        <v>12</v>
      </c>
      <c r="D2" s="16"/>
      <c r="E2" s="16"/>
      <c r="F2" s="16"/>
      <c r="G2" s="17"/>
      <c r="H2" s="8"/>
    </row>
    <row r="3" spans="1:8" x14ac:dyDescent="0.25">
      <c r="A3" s="15" t="s">
        <v>5</v>
      </c>
      <c r="B3" s="16"/>
      <c r="C3" s="16" t="s">
        <v>13</v>
      </c>
      <c r="D3" s="16"/>
      <c r="E3" s="16"/>
      <c r="F3" s="16"/>
      <c r="G3" s="17"/>
      <c r="H3" s="8"/>
    </row>
    <row r="4" spans="1:8" x14ac:dyDescent="0.25">
      <c r="A4" s="18"/>
      <c r="B4" s="19"/>
      <c r="C4" s="19"/>
      <c r="D4" s="19"/>
      <c r="E4" s="19"/>
      <c r="F4" s="19"/>
      <c r="G4" s="20"/>
      <c r="H4" s="10"/>
    </row>
    <row r="5" spans="1:8" ht="15" customHeight="1" x14ac:dyDescent="0.25">
      <c r="A5" s="21" t="s">
        <v>6</v>
      </c>
      <c r="B5" s="16"/>
      <c r="C5" s="16" t="s">
        <v>14</v>
      </c>
      <c r="D5" s="16"/>
      <c r="E5" s="16"/>
      <c r="F5" s="16"/>
      <c r="G5" s="17"/>
      <c r="H5" s="10"/>
    </row>
    <row r="6" spans="1:8" x14ac:dyDescent="0.25">
      <c r="A6" s="22">
        <v>0</v>
      </c>
      <c r="B6" s="23">
        <v>1000</v>
      </c>
      <c r="C6" s="16" t="str">
        <f>"• Its unlimited loss distribution is continuous and uniform on the interval ["&amp; A6 &amp; ", "&amp; B6&amp;"]"</f>
        <v>• Its unlimited loss distribution is continuous and uniform on the interval [0, 1000]</v>
      </c>
      <c r="D6" s="16"/>
      <c r="E6" s="16"/>
      <c r="F6" s="16"/>
      <c r="G6" s="17"/>
      <c r="H6" s="10"/>
    </row>
    <row r="7" spans="1:8" ht="15" customHeight="1" x14ac:dyDescent="0.25">
      <c r="A7" s="22">
        <v>0</v>
      </c>
      <c r="B7" s="23">
        <v>800</v>
      </c>
      <c r="C7" s="16" t="str">
        <f>"• Its limited loss distribution is continuous and uniform on the interval ["&amp;A7&amp;", "&amp;B7&amp;"]"</f>
        <v>• Its limited loss distribution is continuous and uniform on the interval [0, 800]</v>
      </c>
      <c r="D7" s="16"/>
      <c r="E7" s="16"/>
      <c r="F7" s="16"/>
      <c r="G7" s="17"/>
      <c r="H7" s="10"/>
    </row>
    <row r="8" spans="1:8" ht="15" customHeight="1" x14ac:dyDescent="0.25">
      <c r="A8" s="21"/>
      <c r="B8" s="24">
        <v>1.05</v>
      </c>
      <c r="C8" s="16" t="str">
        <f>"• Its entry ratio is "&amp;B8&amp;" times the expected unlimited loss."</f>
        <v>• Its entry ratio is 1.05 times the expected unlimited loss.</v>
      </c>
      <c r="D8" s="16"/>
      <c r="E8" s="16"/>
      <c r="F8" s="16"/>
      <c r="G8" s="17"/>
      <c r="H8" s="10"/>
    </row>
    <row r="9" spans="1:8" x14ac:dyDescent="0.25">
      <c r="A9" s="21"/>
      <c r="B9" s="19"/>
      <c r="C9" s="16"/>
      <c r="D9" s="16"/>
      <c r="E9" s="16"/>
      <c r="F9" s="16"/>
      <c r="G9" s="17"/>
      <c r="H9" s="10"/>
    </row>
    <row r="10" spans="1:8" x14ac:dyDescent="0.25">
      <c r="A10" s="15" t="s">
        <v>7</v>
      </c>
      <c r="B10" s="19"/>
      <c r="C10" s="16" t="s">
        <v>15</v>
      </c>
      <c r="D10" s="16"/>
      <c r="E10" s="16"/>
      <c r="F10" s="16"/>
      <c r="G10" s="17"/>
      <c r="H10" s="10"/>
    </row>
    <row r="11" spans="1:8" x14ac:dyDescent="0.25">
      <c r="A11" s="18"/>
      <c r="B11" s="19" t="s">
        <v>16</v>
      </c>
      <c r="C11" s="25" t="str">
        <f>"φ("&amp;B8&amp;")"</f>
        <v>φ(1.05)</v>
      </c>
      <c r="D11" s="16"/>
      <c r="E11" s="16"/>
      <c r="F11" s="16"/>
      <c r="G11" s="17"/>
      <c r="H11" s="10"/>
    </row>
    <row r="12" spans="1:8" x14ac:dyDescent="0.25">
      <c r="A12" s="18"/>
      <c r="B12" s="19"/>
      <c r="C12" s="16"/>
      <c r="D12" s="16"/>
      <c r="E12" s="16"/>
      <c r="F12" s="16"/>
      <c r="G12" s="17"/>
      <c r="H12" s="10"/>
    </row>
    <row r="13" spans="1:8" x14ac:dyDescent="0.25">
      <c r="A13" s="18"/>
      <c r="B13" s="19" t="s">
        <v>17</v>
      </c>
      <c r="C13" s="25" t="str">
        <f>"ϕ("&amp;B8&amp;")"</f>
        <v>ϕ(1.05)</v>
      </c>
      <c r="D13" s="16"/>
      <c r="E13" s="16"/>
      <c r="F13" s="16"/>
      <c r="G13" s="17"/>
      <c r="H13" s="10"/>
    </row>
    <row r="14" spans="1:8" ht="15.75" thickBot="1" x14ac:dyDescent="0.3">
      <c r="A14" s="26"/>
      <c r="B14" s="27"/>
      <c r="C14" s="28"/>
      <c r="D14" s="28"/>
      <c r="E14" s="28"/>
      <c r="F14" s="28"/>
      <c r="G14" s="29"/>
      <c r="H14" s="10"/>
    </row>
    <row r="15" spans="1:8" x14ac:dyDescent="0.25">
      <c r="H15" s="10"/>
    </row>
    <row r="16" spans="1:8" x14ac:dyDescent="0.25">
      <c r="H16" s="10"/>
    </row>
    <row r="17" spans="8:8" x14ac:dyDescent="0.25">
      <c r="H17" s="10"/>
    </row>
    <row r="18" spans="8:8" x14ac:dyDescent="0.25">
      <c r="H18" s="10"/>
    </row>
    <row r="19" spans="8:8" ht="15" customHeight="1" x14ac:dyDescent="0.25">
      <c r="H19" s="10"/>
    </row>
    <row r="20" spans="8:8" x14ac:dyDescent="0.25">
      <c r="H20" s="10"/>
    </row>
    <row r="21" spans="8:8" x14ac:dyDescent="0.25">
      <c r="H21" s="10"/>
    </row>
    <row r="22" spans="8:8" x14ac:dyDescent="0.25">
      <c r="H22" s="10"/>
    </row>
    <row r="23" spans="8:8" ht="15" customHeight="1" x14ac:dyDescent="0.25">
      <c r="H23" s="10"/>
    </row>
    <row r="24" spans="8:8" ht="15" customHeight="1" x14ac:dyDescent="0.25">
      <c r="H24" s="10"/>
    </row>
    <row r="25" spans="8:8" ht="15" customHeight="1" x14ac:dyDescent="0.25">
      <c r="H25" s="10"/>
    </row>
    <row r="26" spans="8:8" ht="15" customHeight="1" x14ac:dyDescent="0.25">
      <c r="H26" s="10"/>
    </row>
    <row r="27" spans="8:8" ht="15" customHeight="1" x14ac:dyDescent="0.25">
      <c r="H27" s="10"/>
    </row>
    <row r="28" spans="8:8" ht="15" customHeight="1" x14ac:dyDescent="0.25">
      <c r="H28" s="10"/>
    </row>
    <row r="29" spans="8:8" x14ac:dyDescent="0.25">
      <c r="H29" s="10"/>
    </row>
    <row r="30" spans="8:8" x14ac:dyDescent="0.25">
      <c r="H30" s="10"/>
    </row>
    <row r="31" spans="8:8" x14ac:dyDescent="0.25">
      <c r="H31" s="10"/>
    </row>
    <row r="32" spans="8:8" x14ac:dyDescent="0.25">
      <c r="H32" s="10"/>
    </row>
    <row r="33" spans="1:8" x14ac:dyDescent="0.25">
      <c r="H33" s="10"/>
    </row>
    <row r="34" spans="1:8" x14ac:dyDescent="0.25">
      <c r="H34" s="10"/>
    </row>
    <row r="35" spans="1:8" x14ac:dyDescent="0.25">
      <c r="H35" s="10"/>
    </row>
    <row r="36" spans="1:8" x14ac:dyDescent="0.25">
      <c r="H36" s="10"/>
    </row>
    <row r="37" spans="1:8" x14ac:dyDescent="0.25">
      <c r="H37" s="10"/>
    </row>
    <row r="38" spans="1:8" x14ac:dyDescent="0.25">
      <c r="H38" s="10"/>
    </row>
    <row r="39" spans="1:8" x14ac:dyDescent="0.25">
      <c r="A39" s="11"/>
      <c r="B39" s="11"/>
      <c r="H39" s="10"/>
    </row>
    <row r="40" spans="1:8" x14ac:dyDescent="0.25">
      <c r="H40" s="10"/>
    </row>
    <row r="41" spans="1:8" x14ac:dyDescent="0.25">
      <c r="H41" s="10"/>
    </row>
    <row r="42" spans="1:8" x14ac:dyDescent="0.25">
      <c r="H42" s="10"/>
    </row>
    <row r="43" spans="1:8" x14ac:dyDescent="0.25">
      <c r="H43" s="10"/>
    </row>
    <row r="44" spans="1:8" x14ac:dyDescent="0.25">
      <c r="H44" s="10"/>
    </row>
    <row r="45" spans="1:8" x14ac:dyDescent="0.25">
      <c r="H45" s="10"/>
    </row>
    <row r="46" spans="1:8" x14ac:dyDescent="0.25">
      <c r="H46" s="10"/>
    </row>
    <row r="47" spans="1:8" x14ac:dyDescent="0.25">
      <c r="H47" s="10"/>
    </row>
    <row r="48" spans="1:8" x14ac:dyDescent="0.25">
      <c r="H48" s="10"/>
    </row>
    <row r="49" spans="8:8" x14ac:dyDescent="0.25">
      <c r="H49" s="10"/>
    </row>
    <row r="155" spans="8:8" x14ac:dyDescent="0.25">
      <c r="H155" s="10"/>
    </row>
    <row r="156" spans="8:8" x14ac:dyDescent="0.25">
      <c r="H156" s="10"/>
    </row>
    <row r="157" spans="8:8" x14ac:dyDescent="0.25">
      <c r="H157" s="10"/>
    </row>
    <row r="158" spans="8:8" x14ac:dyDescent="0.25">
      <c r="H158" s="10"/>
    </row>
  </sheetData>
  <sheetProtection algorithmName="SHA-512" hashValue="1vHENwHlXybJC3vhgd3nSyXiK9mQQs+QBKjvlz7hSJ36FzygkRQ9y1paKCkSVRlO/wWp6Aj8niG34kbyABWEAw==" saltValue="ckwHaNejU+ITg1XhjAj+6A==" spinCount="100000" sheet="1" objects="1" scenarios="1" formatCells="0" formatColumns="0" formatRows="0"/>
  <hyperlinks>
    <hyperlink ref="G1" location="TOC!A1" display="Return to TOC" xr:uid="{5C11267B-EE36-4C47-B65A-E21C6305E0E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W-Fisher_TableL1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2021-08-12T11:16:20Z</dcterms:modified>
</cp:coreProperties>
</file>