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nathan\Documents\BattleActs\Exam 8\Excel Files\"/>
    </mc:Choice>
  </mc:AlternateContent>
  <xr:revisionPtr revIDLastSave="0" documentId="13_ncr:1_{7B78470F-BC6A-4150-8946-850F0040F27D}" xr6:coauthVersionLast="47" xr6:coauthVersionMax="47" xr10:uidLastSave="{00000000-0000-0000-0000-000000000000}"/>
  <bookViews>
    <workbookView xWindow="28680" yWindow="-120" windowWidth="19440" windowHeight="15000" xr2:uid="{E5E47C2A-CB7B-4DFD-9733-DC985EEB6B82}"/>
  </bookViews>
  <sheets>
    <sheet name="TOC" sheetId="1" r:id="rId1"/>
    <sheet name="Mahler1" sheetId="57" r:id="rId2"/>
    <sheet name="Mahler2" sheetId="58" r:id="rId3"/>
    <sheet name="Mahler3" sheetId="59" r:id="rId4"/>
    <sheet name="Mahler4" sheetId="60" r:id="rId5"/>
    <sheet name="Mahler5" sheetId="61" r:id="rId6"/>
    <sheet name="Mahler6" sheetId="62" r:id="rId7"/>
    <sheet name="Mahler7" sheetId="63" r:id="rId8"/>
    <sheet name="Mahler8" sheetId="64" r:id="rId9"/>
    <sheet name="Mahler9" sheetId="65" r:id="rId10"/>
  </sheets>
  <calcPr calcId="181029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7" i="65" l="1"/>
  <c r="B16" i="65" s="1"/>
  <c r="B15" i="65" s="1"/>
  <c r="F24" i="64"/>
  <c r="F23" i="64" s="1"/>
  <c r="F22" i="64" s="1"/>
  <c r="F21" i="64" s="1"/>
  <c r="F20" i="64" s="1"/>
  <c r="F19" i="64" s="1"/>
  <c r="B24" i="64"/>
  <c r="B23" i="64" s="1"/>
  <c r="B22" i="64" s="1"/>
  <c r="B21" i="64" s="1"/>
  <c r="B20" i="64" s="1"/>
  <c r="B19" i="64" s="1"/>
  <c r="F15" i="64"/>
  <c r="F14" i="64" s="1"/>
  <c r="F13" i="64" s="1"/>
  <c r="F12" i="64" s="1"/>
  <c r="F11" i="64" s="1"/>
  <c r="F10" i="64" s="1"/>
  <c r="B15" i="64"/>
  <c r="B14" i="64" s="1"/>
  <c r="B13" i="64" s="1"/>
  <c r="B12" i="64" s="1"/>
  <c r="B11" i="64" s="1"/>
  <c r="B10" i="64" s="1"/>
  <c r="B14" i="63"/>
  <c r="B13" i="63" s="1"/>
  <c r="B12" i="63" s="1"/>
  <c r="B11" i="63" s="1"/>
  <c r="B10" i="63" s="1"/>
  <c r="B12" i="62"/>
  <c r="B11" i="62" s="1"/>
  <c r="B10" i="62" s="1"/>
  <c r="B9" i="62" s="1"/>
  <c r="B8" i="62" s="1"/>
  <c r="B25" i="61"/>
  <c r="B24" i="61" s="1"/>
  <c r="B25" i="60"/>
  <c r="B23" i="61" l="1"/>
  <c r="B24" i="60"/>
  <c r="B22" i="61" l="1"/>
  <c r="B23" i="60"/>
  <c r="B21" i="61" l="1"/>
  <c r="B22" i="60"/>
  <c r="B20" i="61" l="1"/>
  <c r="B21" i="60"/>
  <c r="B19" i="61" l="1"/>
  <c r="B20" i="60"/>
  <c r="B18" i="61" l="1"/>
  <c r="B19" i="60"/>
  <c r="B17" i="61" l="1"/>
  <c r="B18" i="60"/>
  <c r="B16" i="61" l="1"/>
  <c r="B17" i="60"/>
  <c r="B16" i="60" l="1"/>
</calcChain>
</file>

<file path=xl/sharedStrings.xml><?xml version="1.0" encoding="utf-8"?>
<sst xmlns="http://schemas.openxmlformats.org/spreadsheetml/2006/main" count="235" uniqueCount="121">
  <si>
    <t>Question</t>
  </si>
  <si>
    <t>Sheet</t>
  </si>
  <si>
    <t>Type</t>
  </si>
  <si>
    <t>Reading:</t>
  </si>
  <si>
    <t>Model:</t>
  </si>
  <si>
    <t>Problem Type:</t>
  </si>
  <si>
    <t>Given</t>
  </si>
  <si>
    <t>Find</t>
  </si>
  <si>
    <t>Return to TOC</t>
  </si>
  <si>
    <t>Solution</t>
  </si>
  <si>
    <t>Exam 8: Mahler – Credibility</t>
  </si>
  <si>
    <t>Mahler.Credibility</t>
  </si>
  <si>
    <t>2000 Exam 9 Q34</t>
  </si>
  <si>
    <t>Credibility methods</t>
  </si>
  <si>
    <t>Answer the following based on Mahler's "An Example of Credibility and</t>
  </si>
  <si>
    <t>Shifting Risk Parameters".</t>
  </si>
  <si>
    <t>a.) Briefly describe three criteria used to compare the performance of</t>
  </si>
  <si>
    <t>credibility methods.</t>
  </si>
  <si>
    <t>b.) Mahler states that one criterion differs from the other two criteria</t>
  </si>
  <si>
    <t>on a conceptual level. Which criterion is that? Briefly state in what way</t>
  </si>
  <si>
    <t>it differs from the others.</t>
  </si>
  <si>
    <t>2004 Exam 9 Q3</t>
  </si>
  <si>
    <t>Three experience rating plans have been developed and you are trying</t>
  </si>
  <si>
    <t>to evaluate which is optimal. Each rating plan has been tested on four</t>
  </si>
  <si>
    <t>different risks. The following tables summarize the indicated</t>
  </si>
  <si>
    <t>modifications and the resulting errors.</t>
  </si>
  <si>
    <t>Plan 1</t>
  </si>
  <si>
    <t>Risk #</t>
  </si>
  <si>
    <t>Predicted</t>
  </si>
  <si>
    <t>Error</t>
  </si>
  <si>
    <t>Modification Factor</t>
  </si>
  <si>
    <t>Plan 2</t>
  </si>
  <si>
    <t>Plan 3</t>
  </si>
  <si>
    <t>Identify and briefly explain which plan is preferred based on:</t>
  </si>
  <si>
    <t>a.) The Meyers/Dorweiler criterion,</t>
  </si>
  <si>
    <t>b.) The least squares criterion.</t>
  </si>
  <si>
    <t>2005 Exam 9 Q2</t>
  </si>
  <si>
    <t>Single exponential smoothing</t>
  </si>
  <si>
    <t>Expected losses for a risk within a class are projected based on the following formula:</t>
  </si>
  <si>
    <t>E = Z * X + (1 - Z) * P, where</t>
  </si>
  <si>
    <t>P = the prior estimate of the most recent accident year</t>
  </si>
  <si>
    <t>Z = the credibility assigned to the most recent accident year</t>
  </si>
  <si>
    <t>Assume there are no delays in obtaining the data and</t>
  </si>
  <si>
    <t>Z =</t>
  </si>
  <si>
    <t>year 2002's estimate, and the weight given to accident year 2001 losses in accident year</t>
  </si>
  <si>
    <t>2005's estimate?</t>
  </si>
  <si>
    <t xml:space="preserve">a.) What is the difference between the weight given to accident year 2001 losses in accident </t>
  </si>
  <si>
    <t>b.) If there are significant shifts in risk parameters that require Z to be reevaluated, will</t>
  </si>
  <si>
    <t>the answer to part (a.) above increase, decrease, or remain constant? Explain your answer.</t>
  </si>
  <si>
    <t>Assume there are no changes other than the shifts in risk parameters.</t>
  </si>
  <si>
    <t>Year</t>
  </si>
  <si>
    <t>X = the most recent accident year's losses</t>
  </si>
  <si>
    <t>2007 Exam 9 Q6</t>
  </si>
  <si>
    <t>Actual</t>
  </si>
  <si>
    <t>Claims</t>
  </si>
  <si>
    <t>Earned</t>
  </si>
  <si>
    <t>Exposures</t>
  </si>
  <si>
    <t>Apply Mahler's Chi-squared test</t>
  </si>
  <si>
    <t>α value</t>
  </si>
  <si>
    <t>Industry (expected) annual claim frequency</t>
  </si>
  <si>
    <t xml:space="preserve">The actuary for an insurance company has been asked by senior management to </t>
  </si>
  <si>
    <t>determine whether the company's expected frequency has been shifting over time.</t>
  </si>
  <si>
    <t xml:space="preserve">Use the following information along with Mahler's Chi-squared test to assess </t>
  </si>
  <si>
    <t>whether the company's claim frequency has been shifting over time.</t>
  </si>
  <si>
    <t>Apply Mahler's correlation test</t>
  </si>
  <si>
    <t>2012 Exam 8 Q3</t>
  </si>
  <si>
    <t>The table below shows property claim frequency by year for the last five years.</t>
  </si>
  <si>
    <t>Frequency</t>
  </si>
  <si>
    <t>Assume claim frequency follows a Poisson distribution with mean:</t>
  </si>
  <si>
    <t>over time and interpret your result.</t>
  </si>
  <si>
    <t>over time.</t>
  </si>
  <si>
    <r>
      <t xml:space="preserve">Poisson </t>
    </r>
    <r>
      <rPr>
        <sz val="11"/>
        <color theme="1"/>
        <rFont val="Calibri"/>
        <family val="2"/>
      </rPr>
      <t>λ (derived from industry data)</t>
    </r>
  </si>
  <si>
    <t>b.) Discuss how your results would change if instead the actuary assumes the</t>
  </si>
  <si>
    <t>Poisson mean is the company all-year average.</t>
  </si>
  <si>
    <t>c.) Describe a second method for testing whether the claim frequency is shifting</t>
  </si>
  <si>
    <t>Correlation of Years Test</t>
  </si>
  <si>
    <t>2015 Exam 8 Q4</t>
  </si>
  <si>
    <t>An actuary is reviewing an account that has been with the company for over</t>
  </si>
  <si>
    <t>ten years. Given the following information:</t>
  </si>
  <si>
    <t>The recorded frequency for the last five years is as follows:</t>
  </si>
  <si>
    <t>Use the Chi-squared test to evaluate whether the claim frequency is shifting over</t>
  </si>
  <si>
    <t xml:space="preserve">time. Include the hypothesis, test statistic, critical value, and provide an </t>
  </si>
  <si>
    <t>interpretation of the results</t>
  </si>
  <si>
    <t>α value for Chi-squared test</t>
  </si>
  <si>
    <t>a.) Calculate the Chi-squared test statistic for whether the claim frequency is shifting</t>
  </si>
  <si>
    <t xml:space="preserve">Use the following information along with Mahler's correlation of years test to assess </t>
  </si>
  <si>
    <r>
      <rPr>
        <i/>
        <sz val="11"/>
        <color theme="1"/>
        <rFont val="Calibri"/>
        <family val="2"/>
        <scheme val="minor"/>
      </rPr>
      <t>A priori</t>
    </r>
    <r>
      <rPr>
        <sz val="11"/>
        <color theme="1"/>
        <rFont val="Calibri"/>
        <family val="2"/>
        <scheme val="minor"/>
      </rPr>
      <t xml:space="preserve"> Poisson claim frequency parameter</t>
    </r>
  </si>
  <si>
    <t>Source text</t>
  </si>
  <si>
    <t>An actuary is looking at a set of similar insurers and trying to determine whether</t>
  </si>
  <si>
    <t>the industry's expected claim frequency is changing over time.</t>
  </si>
  <si>
    <t>Insurer 1</t>
  </si>
  <si>
    <t xml:space="preserve">Exposures </t>
  </si>
  <si>
    <t>Insurer 2</t>
  </si>
  <si>
    <t>Insurer 3</t>
  </si>
  <si>
    <t>Insurer 4</t>
  </si>
  <si>
    <t>Apply Mahler's Correlation of Years Test to assess whether the industry claim</t>
  </si>
  <si>
    <t>frequency is changing over time. Explain your results.</t>
  </si>
  <si>
    <t>The regulator models frequency using:</t>
  </si>
  <si>
    <t>The insurer proposes a minimum credibility of 50%.</t>
  </si>
  <si>
    <t xml:space="preserve">A regulator is examining the credibility used in a claim frequency analysis for a rate filing. </t>
  </si>
  <si>
    <t>Industry 3-year average claim frequency</t>
  </si>
  <si>
    <t>Insurer Specific Data from Rate Filing</t>
  </si>
  <si>
    <t>Exposure</t>
  </si>
  <si>
    <t>a.) Using the limited fluctuation criterion (small chance of large errors) with a threshold of</t>
  </si>
  <si>
    <t>b.) Using the least squared error criterion, determine the optimal credibility to the nearest</t>
  </si>
  <si>
    <t>10%.</t>
  </si>
  <si>
    <t>5%, determine the optimal credibility to the nearest 10%.</t>
  </si>
  <si>
    <t>c.) Discuss the results obtained in parts a.) and b.) above in relation to the proposed</t>
  </si>
  <si>
    <t>minimum credibility.</t>
  </si>
  <si>
    <t>Problem Set 1</t>
  </si>
  <si>
    <t>Mahler1</t>
  </si>
  <si>
    <t>Mahler2</t>
  </si>
  <si>
    <t>Mahler3</t>
  </si>
  <si>
    <t>Mahler4</t>
  </si>
  <si>
    <t>Mahler5</t>
  </si>
  <si>
    <t>Mahler6</t>
  </si>
  <si>
    <t>Mahler7</t>
  </si>
  <si>
    <t>Mahler8</t>
  </si>
  <si>
    <t>Mahler9</t>
  </si>
  <si>
    <t>Limited Fluctuation (Small Chance of Large Errors)</t>
  </si>
  <si>
    <t>Small chance of large errors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</si>
</sst>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i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9" fontId="7" fillId="0" borderId="0" applyFont="0" applyFill="0" applyBorder="0" applyAlignment="0" applyProtection="0"/>
  </cellStyleXfs>
  <cellXfs count="67">
    <xf numFmtId="0" fontId="0" fillId="0" borderId="0" xfId="0"/>
    <xf numFmtId="0" fontId="0" fillId="0" borderId="0" xfId="0" applyAlignment="1">
      <alignment horizontal="left"/>
    </xf>
    <xf numFmtId="0" fontId="1" fillId="0" borderId="1" xfId="0" applyFont="1" applyBorder="1" applyAlignment="1">
      <alignment horizontal="center"/>
    </xf>
    <xf numFmtId="0" fontId="3" fillId="0" borderId="0" xfId="1" applyFill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6" fillId="0" borderId="0" xfId="0" applyFont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1" fillId="2" borderId="2" xfId="0" applyFont="1" applyFill="1" applyBorder="1" applyProtection="1">
      <protection locked="0"/>
    </xf>
    <xf numFmtId="0" fontId="0" fillId="2" borderId="3" xfId="0" applyFill="1" applyBorder="1" applyProtection="1">
      <protection locked="0"/>
    </xf>
    <xf numFmtId="0" fontId="5" fillId="2" borderId="3" xfId="0" applyFont="1" applyFill="1" applyBorder="1" applyProtection="1">
      <protection locked="0"/>
    </xf>
    <xf numFmtId="0" fontId="1" fillId="2" borderId="5" xfId="0" applyFont="1" applyFill="1" applyBorder="1" applyProtection="1">
      <protection locked="0"/>
    </xf>
    <xf numFmtId="0" fontId="0" fillId="2" borderId="6" xfId="0" applyFill="1" applyBorder="1" applyProtection="1">
      <protection locked="0"/>
    </xf>
    <xf numFmtId="3" fontId="0" fillId="2" borderId="5" xfId="0" applyNumberFormat="1" applyFill="1" applyBorder="1" applyProtection="1">
      <protection locked="0"/>
    </xf>
    <xf numFmtId="3" fontId="0" fillId="2" borderId="6" xfId="0" applyNumberFormat="1" applyFill="1" applyBorder="1" applyProtection="1">
      <protection locked="0"/>
    </xf>
    <xf numFmtId="3" fontId="1" fillId="2" borderId="5" xfId="0" applyNumberFormat="1" applyFont="1" applyFill="1" applyBorder="1" applyProtection="1">
      <protection locked="0"/>
    </xf>
    <xf numFmtId="0" fontId="0" fillId="2" borderId="6" xfId="0" applyFill="1" applyBorder="1"/>
    <xf numFmtId="0" fontId="0" fillId="2" borderId="0" xfId="0" applyFill="1" applyProtection="1">
      <protection locked="0"/>
    </xf>
    <xf numFmtId="3" fontId="0" fillId="2" borderId="0" xfId="0" applyNumberFormat="1" applyFill="1" applyProtection="1">
      <protection locked="0"/>
    </xf>
    <xf numFmtId="0" fontId="0" fillId="2" borderId="0" xfId="0" applyFill="1"/>
    <xf numFmtId="0" fontId="0" fillId="2" borderId="5" xfId="0" applyFill="1" applyBorder="1"/>
    <xf numFmtId="0" fontId="0" fillId="2" borderId="7" xfId="0" applyFill="1" applyBorder="1"/>
    <xf numFmtId="0" fontId="0" fillId="2" borderId="8" xfId="0" applyFill="1" applyBorder="1"/>
    <xf numFmtId="0" fontId="0" fillId="2" borderId="9" xfId="0" applyFill="1" applyBorder="1"/>
    <xf numFmtId="0" fontId="6" fillId="2" borderId="0" xfId="0" applyFont="1" applyFill="1" applyProtection="1">
      <protection locked="0"/>
    </xf>
    <xf numFmtId="0" fontId="0" fillId="2" borderId="0" xfId="0" applyFill="1" applyAlignment="1" applyProtection="1">
      <alignment horizontal="center"/>
      <protection locked="0"/>
    </xf>
    <xf numFmtId="0" fontId="0" fillId="2" borderId="12" xfId="0" applyFill="1" applyBorder="1" applyAlignment="1" applyProtection="1">
      <alignment horizontal="center"/>
      <protection locked="0"/>
    </xf>
    <xf numFmtId="0" fontId="0" fillId="2" borderId="14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9" fontId="0" fillId="2" borderId="10" xfId="0" applyNumberFormat="1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9" fontId="0" fillId="2" borderId="13" xfId="0" applyNumberFormat="1" applyFill="1" applyBorder="1" applyAlignment="1">
      <alignment horizontal="center"/>
    </xf>
    <xf numFmtId="9" fontId="0" fillId="2" borderId="0" xfId="2" applyFont="1" applyFill="1" applyBorder="1" applyAlignment="1">
      <alignment horizontal="center"/>
    </xf>
    <xf numFmtId="9" fontId="0" fillId="2" borderId="16" xfId="0" applyNumberFormat="1" applyFill="1" applyBorder="1" applyAlignment="1">
      <alignment horizontal="center"/>
    </xf>
    <xf numFmtId="0" fontId="0" fillId="2" borderId="17" xfId="0" applyFill="1" applyBorder="1"/>
    <xf numFmtId="0" fontId="0" fillId="2" borderId="22" xfId="0" applyFill="1" applyBorder="1"/>
    <xf numFmtId="0" fontId="0" fillId="2" borderId="18" xfId="0" applyFill="1" applyBorder="1"/>
    <xf numFmtId="0" fontId="0" fillId="2" borderId="21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1" fontId="0" fillId="2" borderId="19" xfId="0" applyNumberFormat="1" applyFill="1" applyBorder="1" applyAlignment="1">
      <alignment horizontal="center"/>
    </xf>
    <xf numFmtId="3" fontId="0" fillId="2" borderId="10" xfId="0" applyNumberFormat="1" applyFill="1" applyBorder="1" applyAlignment="1">
      <alignment horizontal="center"/>
    </xf>
    <xf numFmtId="1" fontId="0" fillId="2" borderId="20" xfId="0" applyNumberFormat="1" applyFill="1" applyBorder="1" applyAlignment="1">
      <alignment horizontal="center"/>
    </xf>
    <xf numFmtId="3" fontId="0" fillId="2" borderId="13" xfId="0" applyNumberFormat="1" applyFill="1" applyBorder="1" applyAlignment="1">
      <alignment horizontal="center"/>
    </xf>
    <xf numFmtId="2" fontId="0" fillId="2" borderId="0" xfId="0" applyNumberFormat="1" applyFill="1" applyAlignment="1">
      <alignment horizontal="center"/>
    </xf>
    <xf numFmtId="0" fontId="8" fillId="2" borderId="0" xfId="0" applyFont="1" applyFill="1"/>
    <xf numFmtId="2" fontId="0" fillId="2" borderId="16" xfId="0" applyNumberFormat="1" applyFill="1" applyBorder="1" applyAlignment="1">
      <alignment horizontal="center"/>
    </xf>
    <xf numFmtId="0" fontId="8" fillId="2" borderId="17" xfId="0" applyFont="1" applyFill="1" applyBorder="1"/>
    <xf numFmtId="0" fontId="0" fillId="2" borderId="16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17" xfId="0" applyFill="1" applyBorder="1" applyAlignment="1" applyProtection="1">
      <alignment horizontal="center"/>
      <protection locked="0"/>
    </xf>
    <xf numFmtId="0" fontId="0" fillId="2" borderId="18" xfId="0" applyFill="1" applyBorder="1" applyAlignment="1">
      <alignment horizontal="center"/>
    </xf>
    <xf numFmtId="0" fontId="0" fillId="2" borderId="19" xfId="0" applyFill="1" applyBorder="1" applyAlignment="1">
      <alignment horizontal="center"/>
    </xf>
    <xf numFmtId="164" fontId="0" fillId="2" borderId="16" xfId="0" applyNumberFormat="1" applyFill="1" applyBorder="1" applyAlignment="1">
      <alignment horizontal="center"/>
    </xf>
    <xf numFmtId="3" fontId="0" fillId="2" borderId="19" xfId="0" applyNumberFormat="1" applyFill="1" applyBorder="1" applyAlignment="1">
      <alignment horizontal="center"/>
    </xf>
    <xf numFmtId="3" fontId="0" fillId="2" borderId="20" xfId="0" applyNumberFormat="1" applyFill="1" applyBorder="1" applyAlignment="1">
      <alignment horizontal="center"/>
    </xf>
    <xf numFmtId="0" fontId="10" fillId="2" borderId="0" xfId="0" applyFont="1" applyFill="1" applyProtection="1">
      <protection locked="0"/>
    </xf>
    <xf numFmtId="1" fontId="0" fillId="2" borderId="13" xfId="0" applyNumberFormat="1" applyFill="1" applyBorder="1" applyAlignment="1">
      <alignment horizontal="center"/>
    </xf>
    <xf numFmtId="0" fontId="0" fillId="2" borderId="17" xfId="0" applyFill="1" applyBorder="1" applyAlignment="1">
      <alignment horizontal="center"/>
    </xf>
    <xf numFmtId="10" fontId="0" fillId="2" borderId="16" xfId="0" applyNumberFormat="1" applyFill="1" applyBorder="1" applyAlignment="1">
      <alignment horizontal="center"/>
    </xf>
    <xf numFmtId="0" fontId="10" fillId="2" borderId="0" xfId="0" applyFont="1" applyFill="1"/>
    <xf numFmtId="0" fontId="3" fillId="0" borderId="0" xfId="1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2" borderId="3" xfId="1" applyFill="1" applyBorder="1" applyAlignment="1" applyProtection="1">
      <alignment horizontal="right"/>
      <protection locked="0"/>
    </xf>
    <xf numFmtId="0" fontId="3" fillId="2" borderId="4" xfId="1" applyFill="1" applyBorder="1" applyAlignment="1" applyProtection="1">
      <alignment horizontal="right"/>
      <protection locked="0"/>
    </xf>
  </cellXfs>
  <cellStyles count="3">
    <cellStyle name="Hyperlink" xfId="1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31750</xdr:rowOff>
    </xdr:from>
    <xdr:to>
      <xdr:col>2</xdr:col>
      <xdr:colOff>1210522</xdr:colOff>
      <xdr:row>4</xdr:row>
      <xdr:rowOff>70486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F7DE5A5-F1B0-4C95-86A1-CA4481F946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750"/>
          <a:ext cx="3334597" cy="80073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923925</xdr:colOff>
      <xdr:row>8</xdr:row>
      <xdr:rowOff>23812</xdr:rowOff>
    </xdr:from>
    <xdr:ext cx="4921475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96C52FF4-F79B-D269-09C7-694E39985721}"/>
                </a:ext>
              </a:extLst>
            </xdr:cNvPr>
            <xdr:cNvSpPr txBox="1"/>
          </xdr:nvSpPr>
          <xdr:spPr>
            <a:xfrm>
              <a:off x="923925" y="1547812"/>
              <a:ext cx="492147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𝐸𝑠𝑡𝑖𝑚𝑎𝑡𝑒𝑑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𝐹𝑟𝑒𝑞𝑢𝑒𝑛𝑐</m:t>
                    </m:r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𝑦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𝑍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⋅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𝐴𝑐𝑡𝑢𝑎𝑙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𝐹𝑟𝑒𝑞𝑢𝑒𝑛𝑐</m:t>
                    </m:r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𝑦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𝑡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−1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+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𝑍</m:t>
                        </m:r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⋅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𝑀𝑒𝑎𝑛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𝐹𝑟𝑒𝑞𝑢𝑒𝑛𝑐𝑦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96C52FF4-F79B-D269-09C7-694E39985721}"/>
                </a:ext>
              </a:extLst>
            </xdr:cNvPr>
            <xdr:cNvSpPr txBox="1"/>
          </xdr:nvSpPr>
          <xdr:spPr>
            <a:xfrm>
              <a:off x="923925" y="1547812"/>
              <a:ext cx="492147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𝐸𝑠𝑡𝑖𝑚𝑎𝑡𝑒𝑑 𝐹𝑟𝑒𝑞𝑢𝑒𝑛𝑐𝑦_𝑡=𝑍⋅𝐴𝑐𝑡𝑢𝑎𝑙 𝐹𝑟𝑒𝑞𝑢𝑒𝑛𝑐𝑦_(𝑡−1)+(1−𝑍)⋅𝑀𝑒𝑎𝑛 𝐹𝑟𝑒𝑞𝑢𝑒𝑛𝑐𝑦</a:t>
              </a:r>
              <a:endParaRPr lang="en-GB" sz="11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F8C90-0776-46BA-8587-527ABF3B4816}">
  <dimension ref="A5:C1048576"/>
  <sheetViews>
    <sheetView showGridLines="0" tabSelected="1" workbookViewId="0"/>
  </sheetViews>
  <sheetFormatPr defaultRowHeight="15" x14ac:dyDescent="0.25"/>
  <cols>
    <col min="2" max="2" width="22.7109375" style="1" customWidth="1"/>
    <col min="3" max="3" width="64" customWidth="1"/>
  </cols>
  <sheetData>
    <row r="5" spans="1:3" ht="15" customHeight="1" x14ac:dyDescent="0.25">
      <c r="A5" s="63" t="s">
        <v>10</v>
      </c>
      <c r="B5" s="63"/>
      <c r="C5" s="63"/>
    </row>
    <row r="6" spans="1:3" ht="15" customHeight="1" x14ac:dyDescent="0.25">
      <c r="A6" s="63"/>
      <c r="B6" s="63"/>
      <c r="C6" s="63"/>
    </row>
    <row r="7" spans="1:3" ht="15" customHeight="1" x14ac:dyDescent="0.25"/>
    <row r="8" spans="1:3" ht="15" customHeight="1" x14ac:dyDescent="0.3">
      <c r="A8" s="64" t="s">
        <v>109</v>
      </c>
      <c r="B8" s="64"/>
      <c r="C8" s="64"/>
    </row>
    <row r="9" spans="1:3" ht="21" x14ac:dyDescent="0.35">
      <c r="A9" s="5"/>
      <c r="B9" s="5"/>
      <c r="C9" s="5"/>
    </row>
    <row r="10" spans="1:3" x14ac:dyDescent="0.25">
      <c r="A10" s="2" t="s">
        <v>0</v>
      </c>
      <c r="B10" s="2" t="s">
        <v>1</v>
      </c>
      <c r="C10" s="2" t="s">
        <v>2</v>
      </c>
    </row>
    <row r="11" spans="1:3" x14ac:dyDescent="0.25">
      <c r="A11" s="3">
        <v>1</v>
      </c>
      <c r="B11" s="4" t="s">
        <v>110</v>
      </c>
      <c r="C11" t="s">
        <v>13</v>
      </c>
    </row>
    <row r="12" spans="1:3" x14ac:dyDescent="0.25">
      <c r="A12" s="3">
        <v>2</v>
      </c>
      <c r="B12" s="4" t="s">
        <v>111</v>
      </c>
      <c r="C12" t="s">
        <v>13</v>
      </c>
    </row>
    <row r="13" spans="1:3" x14ac:dyDescent="0.25">
      <c r="A13" s="3">
        <v>3</v>
      </c>
      <c r="B13" s="4" t="s">
        <v>112</v>
      </c>
      <c r="C13" t="s">
        <v>37</v>
      </c>
    </row>
    <row r="14" spans="1:3" x14ac:dyDescent="0.25">
      <c r="A14" s="3">
        <v>4</v>
      </c>
      <c r="B14" s="4" t="s">
        <v>113</v>
      </c>
      <c r="C14" t="s">
        <v>57</v>
      </c>
    </row>
    <row r="15" spans="1:3" x14ac:dyDescent="0.25">
      <c r="A15" s="3">
        <v>5</v>
      </c>
      <c r="B15" s="4" t="s">
        <v>114</v>
      </c>
      <c r="C15" t="s">
        <v>64</v>
      </c>
    </row>
    <row r="16" spans="1:3" x14ac:dyDescent="0.25">
      <c r="A16" s="3">
        <v>6</v>
      </c>
      <c r="B16" s="4" t="s">
        <v>115</v>
      </c>
      <c r="C16" t="s">
        <v>57</v>
      </c>
    </row>
    <row r="17" spans="1:3" x14ac:dyDescent="0.25">
      <c r="A17" s="3">
        <v>7</v>
      </c>
      <c r="B17" s="4" t="s">
        <v>116</v>
      </c>
      <c r="C17" t="s">
        <v>57</v>
      </c>
    </row>
    <row r="18" spans="1:3" x14ac:dyDescent="0.25">
      <c r="A18" s="3">
        <v>8</v>
      </c>
      <c r="B18" s="4" t="s">
        <v>117</v>
      </c>
      <c r="C18" t="s">
        <v>64</v>
      </c>
    </row>
    <row r="19" spans="1:3" x14ac:dyDescent="0.25">
      <c r="A19" s="62">
        <v>9</v>
      </c>
      <c r="B19" s="4" t="s">
        <v>118</v>
      </c>
      <c r="C19" t="s">
        <v>119</v>
      </c>
    </row>
    <row r="20" spans="1:3" x14ac:dyDescent="0.25">
      <c r="A20" s="4"/>
    </row>
    <row r="21" spans="1:3" x14ac:dyDescent="0.25">
      <c r="A21" s="4"/>
    </row>
    <row r="22" spans="1:3" x14ac:dyDescent="0.25">
      <c r="A22" s="4"/>
    </row>
    <row r="23" spans="1:3" x14ac:dyDescent="0.25">
      <c r="A23" s="4"/>
    </row>
    <row r="24" spans="1:3" x14ac:dyDescent="0.25">
      <c r="A24" s="4"/>
    </row>
    <row r="25" spans="1:3" x14ac:dyDescent="0.25">
      <c r="A25" s="4"/>
    </row>
    <row r="26" spans="1:3" x14ac:dyDescent="0.25">
      <c r="A26" s="4"/>
    </row>
    <row r="27" spans="1:3" x14ac:dyDescent="0.25">
      <c r="A27" s="4"/>
    </row>
    <row r="28" spans="1:3" x14ac:dyDescent="0.25">
      <c r="A28" s="4"/>
    </row>
    <row r="29" spans="1:3" x14ac:dyDescent="0.25">
      <c r="A29" s="4"/>
    </row>
    <row r="30" spans="1:3" x14ac:dyDescent="0.25">
      <c r="A30" s="4"/>
    </row>
    <row r="31" spans="1:3" x14ac:dyDescent="0.25">
      <c r="A31" s="4"/>
    </row>
    <row r="32" spans="1:3" x14ac:dyDescent="0.25">
      <c r="A32" s="4"/>
    </row>
    <row r="33" spans="1:1" x14ac:dyDescent="0.25">
      <c r="A33" s="4"/>
    </row>
    <row r="34" spans="1:1" x14ac:dyDescent="0.25">
      <c r="A34" s="4"/>
    </row>
    <row r="35" spans="1:1" x14ac:dyDescent="0.25">
      <c r="A35" s="4"/>
    </row>
    <row r="36" spans="1:1" x14ac:dyDescent="0.25">
      <c r="A36" s="4"/>
    </row>
    <row r="37" spans="1:1" x14ac:dyDescent="0.25">
      <c r="A37" s="4"/>
    </row>
    <row r="38" spans="1:1" x14ac:dyDescent="0.25">
      <c r="A38" s="4"/>
    </row>
    <row r="39" spans="1:1" x14ac:dyDescent="0.25">
      <c r="A39" s="4"/>
    </row>
    <row r="40" spans="1:1" x14ac:dyDescent="0.25">
      <c r="A40" s="4"/>
    </row>
    <row r="41" spans="1:1" x14ac:dyDescent="0.25">
      <c r="A41" s="4"/>
    </row>
    <row r="42" spans="1:1" x14ac:dyDescent="0.25">
      <c r="A42" s="4"/>
    </row>
    <row r="43" spans="1:1" x14ac:dyDescent="0.25">
      <c r="A43" s="4"/>
    </row>
    <row r="44" spans="1:1" x14ac:dyDescent="0.25">
      <c r="A44" s="4"/>
    </row>
    <row r="45" spans="1:1" x14ac:dyDescent="0.25">
      <c r="A45" s="4"/>
    </row>
    <row r="46" spans="1:1" x14ac:dyDescent="0.25">
      <c r="A46" s="4"/>
    </row>
    <row r="47" spans="1:1" x14ac:dyDescent="0.25">
      <c r="A47" s="4"/>
    </row>
    <row r="48" spans="1:1" x14ac:dyDescent="0.25">
      <c r="A48" s="4"/>
    </row>
    <row r="49" spans="1:1" x14ac:dyDescent="0.25">
      <c r="A49" s="4"/>
    </row>
    <row r="50" spans="1:1" x14ac:dyDescent="0.25">
      <c r="A50" s="4"/>
    </row>
    <row r="51" spans="1:1" x14ac:dyDescent="0.25">
      <c r="A51" s="4"/>
    </row>
    <row r="52" spans="1:1" x14ac:dyDescent="0.25">
      <c r="A52" s="4"/>
    </row>
    <row r="53" spans="1:1" x14ac:dyDescent="0.25">
      <c r="A53" s="4"/>
    </row>
    <row r="54" spans="1:1" x14ac:dyDescent="0.25">
      <c r="A54" s="4"/>
    </row>
    <row r="55" spans="1:1" x14ac:dyDescent="0.25">
      <c r="A55" s="4"/>
    </row>
    <row r="56" spans="1:1" x14ac:dyDescent="0.25">
      <c r="A56" s="4"/>
    </row>
    <row r="57" spans="1:1" x14ac:dyDescent="0.25">
      <c r="A57" s="4"/>
    </row>
    <row r="58" spans="1:1" x14ac:dyDescent="0.25">
      <c r="A58" s="4"/>
    </row>
    <row r="59" spans="1:1" x14ac:dyDescent="0.25">
      <c r="A59" s="4"/>
    </row>
    <row r="60" spans="1:1" x14ac:dyDescent="0.25">
      <c r="A60" s="4"/>
    </row>
    <row r="61" spans="1:1" x14ac:dyDescent="0.25">
      <c r="A61" s="4"/>
    </row>
    <row r="62" spans="1:1" x14ac:dyDescent="0.25">
      <c r="A62" s="4"/>
    </row>
    <row r="63" spans="1:1" x14ac:dyDescent="0.25">
      <c r="A63" s="4"/>
    </row>
    <row r="64" spans="1:1" x14ac:dyDescent="0.25">
      <c r="A64" s="4"/>
    </row>
    <row r="65" spans="1:1" x14ac:dyDescent="0.25">
      <c r="A65" s="4"/>
    </row>
    <row r="66" spans="1:1" x14ac:dyDescent="0.25">
      <c r="A66" s="4"/>
    </row>
    <row r="67" spans="1:1" x14ac:dyDescent="0.25">
      <c r="A67" s="4"/>
    </row>
    <row r="68" spans="1:1" x14ac:dyDescent="0.25">
      <c r="A68" s="4"/>
    </row>
    <row r="69" spans="1:1" x14ac:dyDescent="0.25">
      <c r="A69" s="4"/>
    </row>
    <row r="70" spans="1:1" x14ac:dyDescent="0.25">
      <c r="A70" s="4"/>
    </row>
    <row r="71" spans="1:1" x14ac:dyDescent="0.25">
      <c r="A71" s="4"/>
    </row>
    <row r="72" spans="1:1" x14ac:dyDescent="0.25">
      <c r="A72" s="4"/>
    </row>
    <row r="73" spans="1:1" x14ac:dyDescent="0.25">
      <c r="A73" s="4"/>
    </row>
    <row r="74" spans="1:1" x14ac:dyDescent="0.25">
      <c r="A74" s="4"/>
    </row>
    <row r="75" spans="1:1" x14ac:dyDescent="0.25">
      <c r="A75" s="4"/>
    </row>
    <row r="76" spans="1:1" x14ac:dyDescent="0.25">
      <c r="A76" s="4"/>
    </row>
    <row r="77" spans="1:1" x14ac:dyDescent="0.25">
      <c r="A77" s="4"/>
    </row>
    <row r="78" spans="1:1" x14ac:dyDescent="0.25">
      <c r="A78" s="4"/>
    </row>
    <row r="79" spans="1:1" x14ac:dyDescent="0.25">
      <c r="A79" s="4"/>
    </row>
    <row r="80" spans="1:1" x14ac:dyDescent="0.25">
      <c r="A80" s="4"/>
    </row>
    <row r="81" spans="1:1" x14ac:dyDescent="0.25">
      <c r="A81" s="4"/>
    </row>
    <row r="82" spans="1:1" x14ac:dyDescent="0.25">
      <c r="A82" s="4"/>
    </row>
    <row r="83" spans="1:1" x14ac:dyDescent="0.25">
      <c r="A83" s="4"/>
    </row>
    <row r="84" spans="1:1" x14ac:dyDescent="0.25">
      <c r="A84" s="4"/>
    </row>
    <row r="85" spans="1:1" x14ac:dyDescent="0.25">
      <c r="A85" s="4"/>
    </row>
    <row r="86" spans="1:1" x14ac:dyDescent="0.25">
      <c r="A86" s="4"/>
    </row>
    <row r="88" spans="1:1" x14ac:dyDescent="0.25">
      <c r="A88" s="4"/>
    </row>
    <row r="89" spans="1:1" x14ac:dyDescent="0.25">
      <c r="A89" s="4"/>
    </row>
    <row r="90" spans="1:1" x14ac:dyDescent="0.25">
      <c r="A90" s="4"/>
    </row>
    <row r="91" spans="1:1" x14ac:dyDescent="0.25">
      <c r="A91" s="4"/>
    </row>
    <row r="92" spans="1:1" x14ac:dyDescent="0.25">
      <c r="A92" s="4"/>
    </row>
    <row r="93" spans="1:1" x14ac:dyDescent="0.25">
      <c r="A93" s="4"/>
    </row>
    <row r="94" spans="1:1" x14ac:dyDescent="0.25">
      <c r="A94" s="4"/>
    </row>
    <row r="95" spans="1:1" x14ac:dyDescent="0.25">
      <c r="A95" s="4"/>
    </row>
    <row r="96" spans="1:1" x14ac:dyDescent="0.25">
      <c r="A96" s="4"/>
    </row>
    <row r="97" spans="1:1" x14ac:dyDescent="0.25">
      <c r="A97" s="4"/>
    </row>
    <row r="98" spans="1:1" x14ac:dyDescent="0.25">
      <c r="A98" s="4"/>
    </row>
    <row r="99" spans="1:1" x14ac:dyDescent="0.25">
      <c r="A99" s="4"/>
    </row>
    <row r="100" spans="1:1" x14ac:dyDescent="0.25">
      <c r="A100" s="4"/>
    </row>
    <row r="101" spans="1:1" x14ac:dyDescent="0.25">
      <c r="A101" s="4"/>
    </row>
    <row r="102" spans="1:1" x14ac:dyDescent="0.25">
      <c r="A102" s="4"/>
    </row>
    <row r="103" spans="1:1" x14ac:dyDescent="0.25">
      <c r="A103" s="4"/>
    </row>
    <row r="104" spans="1:1" x14ac:dyDescent="0.25">
      <c r="A104" s="4"/>
    </row>
    <row r="105" spans="1:1" x14ac:dyDescent="0.25">
      <c r="A105" s="4"/>
    </row>
    <row r="106" spans="1:1" x14ac:dyDescent="0.25">
      <c r="A106" s="4"/>
    </row>
    <row r="107" spans="1:1" x14ac:dyDescent="0.25">
      <c r="A107" s="4"/>
    </row>
    <row r="108" spans="1:1" x14ac:dyDescent="0.25">
      <c r="A108" s="4"/>
    </row>
    <row r="109" spans="1:1" x14ac:dyDescent="0.25">
      <c r="A109" s="4"/>
    </row>
    <row r="110" spans="1:1" x14ac:dyDescent="0.25">
      <c r="A110" s="4"/>
    </row>
    <row r="111" spans="1:1" x14ac:dyDescent="0.25">
      <c r="A111" s="4"/>
    </row>
    <row r="112" spans="1:1" x14ac:dyDescent="0.25">
      <c r="A112" s="4"/>
    </row>
    <row r="113" spans="1:1" x14ac:dyDescent="0.25">
      <c r="A113" s="4"/>
    </row>
    <row r="114" spans="1:1" x14ac:dyDescent="0.25">
      <c r="A114" s="4"/>
    </row>
    <row r="115" spans="1:1" x14ac:dyDescent="0.25">
      <c r="A115" s="4"/>
    </row>
    <row r="116" spans="1:1" x14ac:dyDescent="0.25">
      <c r="A116" s="4"/>
    </row>
    <row r="117" spans="1:1" x14ac:dyDescent="0.25">
      <c r="A117" s="4"/>
    </row>
    <row r="118" spans="1:1" x14ac:dyDescent="0.25">
      <c r="A118" s="4"/>
    </row>
    <row r="119" spans="1:1" x14ac:dyDescent="0.25">
      <c r="A119" s="4"/>
    </row>
    <row r="120" spans="1:1" x14ac:dyDescent="0.25">
      <c r="A120" s="4"/>
    </row>
    <row r="121" spans="1:1" x14ac:dyDescent="0.25">
      <c r="A121" s="4"/>
    </row>
    <row r="122" spans="1:1" x14ac:dyDescent="0.25">
      <c r="A122" s="4"/>
    </row>
    <row r="123" spans="1:1" x14ac:dyDescent="0.25">
      <c r="A123" s="4"/>
    </row>
    <row r="124" spans="1:1" x14ac:dyDescent="0.25">
      <c r="A124" s="4"/>
    </row>
    <row r="125" spans="1:1" x14ac:dyDescent="0.25">
      <c r="A125" s="4"/>
    </row>
    <row r="126" spans="1:1" x14ac:dyDescent="0.25">
      <c r="A126" s="4"/>
    </row>
    <row r="127" spans="1:1" x14ac:dyDescent="0.25">
      <c r="A127" s="4"/>
    </row>
    <row r="128" spans="1:1" x14ac:dyDescent="0.25">
      <c r="A128" s="4"/>
    </row>
    <row r="129" spans="1:1" x14ac:dyDescent="0.25">
      <c r="A129" s="4"/>
    </row>
    <row r="130" spans="1:1" x14ac:dyDescent="0.25">
      <c r="A130" s="4"/>
    </row>
    <row r="1048576" spans="2:2" x14ac:dyDescent="0.25">
      <c r="B1048576"/>
    </row>
  </sheetData>
  <sheetProtection formatCells="0" formatColumns="0" formatRows="0"/>
  <mergeCells count="2">
    <mergeCell ref="A5:C6"/>
    <mergeCell ref="A8:C8"/>
  </mergeCells>
  <phoneticPr fontId="11" type="noConversion"/>
  <hyperlinks>
    <hyperlink ref="A11" location="'Mahler1'!A1" display="1" xr:uid="{DC971D5C-483B-4A01-B4E0-7E9F4C0FB7EB}"/>
    <hyperlink ref="A12" location="'Mahler2'!A1" display="2" xr:uid="{FD69DFC3-224A-4130-88C8-614F9D7D0DC8}"/>
    <hyperlink ref="A13" location="'Mahler3'!A1" display="3" xr:uid="{A1DA4B93-0DE6-4DE2-A6DD-FDD645272518}"/>
    <hyperlink ref="A14" location="'Mahler4'!A1" display="4" xr:uid="{76093917-2DCA-48D2-8EE7-B48676405E9D}"/>
    <hyperlink ref="A15" location="'Mahler5'!A1" display="5" xr:uid="{60A39FA2-D278-4F30-B288-8586B2440B20}"/>
    <hyperlink ref="A16" location="'Mahler6'!A1" display="6" xr:uid="{F3B76701-6FD3-4D5D-82E9-C21F96BDED8E}"/>
    <hyperlink ref="A17" location="'Mahler7'!A1" display="7" xr:uid="{6E596E08-FB68-49A4-B271-B0AF5171C45C}"/>
    <hyperlink ref="A18" location="'Mahler8'!A1" display="8" xr:uid="{8AF7F477-9D36-4E7D-B9ED-228538C489E9}"/>
    <hyperlink ref="A19" location="'Mahler9'!A1" display="9" xr:uid="{3800F549-42B9-4A5E-A09D-F70E4EBEB7E1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D33B9-1ECB-452A-AE75-9D968CC5A888}">
  <dimension ref="A1:L26"/>
  <sheetViews>
    <sheetView workbookViewId="0"/>
  </sheetViews>
  <sheetFormatPr defaultRowHeight="15" x14ac:dyDescent="0.25"/>
  <cols>
    <col min="1" max="1" width="14" bestFit="1" customWidth="1"/>
    <col min="11" max="11" width="3.7109375" customWidth="1"/>
    <col min="12" max="13" width="10.140625" customWidth="1"/>
    <col min="14" max="14" width="9.7109375" customWidth="1"/>
    <col min="15" max="15" width="12" bestFit="1" customWidth="1"/>
    <col min="16" max="16" width="9.85546875" customWidth="1"/>
    <col min="17" max="19" width="9.5703125" bestFit="1" customWidth="1"/>
    <col min="20" max="21" width="10.5703125" bestFit="1" customWidth="1"/>
    <col min="22" max="23" width="9.5703125" bestFit="1" customWidth="1"/>
  </cols>
  <sheetData>
    <row r="1" spans="1:12" x14ac:dyDescent="0.25">
      <c r="A1" s="8" t="s">
        <v>3</v>
      </c>
      <c r="B1" s="9" t="s">
        <v>11</v>
      </c>
      <c r="C1" s="9"/>
      <c r="D1" s="10"/>
      <c r="E1" s="10"/>
      <c r="F1" s="10"/>
      <c r="G1" s="10"/>
      <c r="H1" s="10"/>
      <c r="I1" s="65" t="s">
        <v>8</v>
      </c>
      <c r="J1" s="66"/>
      <c r="K1" s="7"/>
      <c r="L1" s="6" t="s">
        <v>9</v>
      </c>
    </row>
    <row r="2" spans="1:12" x14ac:dyDescent="0.25">
      <c r="A2" s="11" t="s">
        <v>4</v>
      </c>
      <c r="B2" s="17" t="s">
        <v>87</v>
      </c>
      <c r="C2" s="17"/>
      <c r="D2" s="17"/>
      <c r="E2" s="17"/>
      <c r="F2" s="17"/>
      <c r="G2" s="17"/>
      <c r="H2" s="17"/>
      <c r="I2" s="17"/>
      <c r="J2" s="12"/>
    </row>
    <row r="3" spans="1:12" x14ac:dyDescent="0.25">
      <c r="A3" s="11" t="s">
        <v>5</v>
      </c>
      <c r="B3" s="17" t="s">
        <v>120</v>
      </c>
      <c r="C3" s="17"/>
      <c r="D3" s="17"/>
      <c r="E3" s="17"/>
      <c r="F3" s="17"/>
      <c r="G3" s="17"/>
      <c r="H3" s="17"/>
      <c r="I3" s="17"/>
      <c r="J3" s="12"/>
    </row>
    <row r="4" spans="1:12" x14ac:dyDescent="0.25">
      <c r="A4" s="13"/>
      <c r="B4" s="18"/>
      <c r="C4" s="18"/>
      <c r="D4" s="18"/>
      <c r="E4" s="18"/>
      <c r="F4" s="18"/>
      <c r="G4" s="18"/>
      <c r="H4" s="18"/>
      <c r="I4" s="18"/>
      <c r="J4" s="14"/>
    </row>
    <row r="5" spans="1:12" x14ac:dyDescent="0.25">
      <c r="A5" s="15" t="s">
        <v>6</v>
      </c>
      <c r="B5" s="17" t="s">
        <v>99</v>
      </c>
      <c r="C5" s="19"/>
      <c r="D5" s="19"/>
      <c r="E5" s="19"/>
      <c r="F5" s="19"/>
      <c r="G5" s="19"/>
      <c r="H5" s="19"/>
      <c r="I5" s="19"/>
      <c r="J5" s="16"/>
    </row>
    <row r="6" spans="1:12" x14ac:dyDescent="0.25">
      <c r="A6" s="20"/>
      <c r="B6" s="17" t="s">
        <v>98</v>
      </c>
      <c r="C6" s="19"/>
      <c r="D6" s="19"/>
      <c r="E6" s="19"/>
      <c r="F6" s="19"/>
      <c r="G6" s="19"/>
      <c r="H6" s="19"/>
      <c r="I6" s="19"/>
      <c r="J6" s="16"/>
    </row>
    <row r="7" spans="1:12" x14ac:dyDescent="0.25">
      <c r="A7" s="20"/>
      <c r="B7" s="19"/>
      <c r="C7" s="19"/>
      <c r="D7" s="19"/>
      <c r="E7" s="19"/>
      <c r="F7" s="19"/>
      <c r="G7" s="19"/>
      <c r="H7" s="19"/>
      <c r="I7" s="19"/>
      <c r="J7" s="16"/>
    </row>
    <row r="8" spans="1:12" x14ac:dyDescent="0.25">
      <c r="A8" s="20"/>
      <c r="B8" s="17" t="s">
        <v>97</v>
      </c>
      <c r="C8" s="19"/>
      <c r="D8" s="19"/>
      <c r="E8" s="19"/>
      <c r="F8" s="19"/>
      <c r="G8" s="19"/>
      <c r="H8" s="19"/>
      <c r="I8" s="19"/>
      <c r="J8" s="16"/>
    </row>
    <row r="9" spans="1:12" x14ac:dyDescent="0.25">
      <c r="A9" s="20"/>
      <c r="B9" s="19"/>
      <c r="C9" s="19"/>
      <c r="D9" s="19"/>
      <c r="E9" s="19"/>
      <c r="F9" s="19"/>
      <c r="G9" s="19"/>
      <c r="H9" s="19"/>
      <c r="I9" s="19"/>
      <c r="J9" s="16"/>
    </row>
    <row r="10" spans="1:12" x14ac:dyDescent="0.25">
      <c r="A10" s="20"/>
      <c r="B10" s="19"/>
      <c r="C10" s="19"/>
      <c r="D10" s="19"/>
      <c r="E10" s="19"/>
      <c r="F10" s="19"/>
      <c r="G10" s="19"/>
      <c r="H10" s="19"/>
      <c r="I10" s="19"/>
      <c r="J10" s="16"/>
    </row>
    <row r="11" spans="1:12" x14ac:dyDescent="0.25">
      <c r="A11" s="20"/>
      <c r="B11" s="60">
        <v>1.2E-2</v>
      </c>
      <c r="C11" s="37" t="s">
        <v>100</v>
      </c>
      <c r="D11" s="37"/>
      <c r="E11" s="37"/>
      <c r="F11" s="38"/>
      <c r="G11" s="19"/>
      <c r="H11" s="19"/>
      <c r="I11" s="19"/>
      <c r="J11" s="16"/>
    </row>
    <row r="12" spans="1:12" x14ac:dyDescent="0.25">
      <c r="A12" s="20"/>
      <c r="B12" s="19"/>
      <c r="C12" s="19"/>
      <c r="D12" s="19"/>
      <c r="E12" s="19"/>
      <c r="F12" s="19"/>
      <c r="G12" s="19"/>
      <c r="H12" s="19"/>
      <c r="I12" s="19"/>
      <c r="J12" s="16"/>
    </row>
    <row r="13" spans="1:12" x14ac:dyDescent="0.25">
      <c r="A13" s="20"/>
      <c r="B13" s="61" t="s">
        <v>101</v>
      </c>
      <c r="C13" s="19"/>
      <c r="D13" s="19"/>
      <c r="E13" s="19"/>
      <c r="F13" s="19"/>
      <c r="G13" s="19"/>
      <c r="H13" s="19"/>
      <c r="I13" s="19"/>
      <c r="J13" s="16"/>
    </row>
    <row r="14" spans="1:12" x14ac:dyDescent="0.25">
      <c r="A14" s="20"/>
      <c r="B14" s="59" t="s">
        <v>50</v>
      </c>
      <c r="C14" s="49" t="s">
        <v>102</v>
      </c>
      <c r="D14" s="52" t="s">
        <v>54</v>
      </c>
      <c r="E14" s="19"/>
      <c r="F14" s="19"/>
      <c r="G14" s="19"/>
      <c r="H14" s="19"/>
      <c r="I14" s="19"/>
      <c r="J14" s="16"/>
    </row>
    <row r="15" spans="1:12" x14ac:dyDescent="0.25">
      <c r="A15" s="20"/>
      <c r="B15" s="30">
        <f ca="1">B16-1</f>
        <v>2021</v>
      </c>
      <c r="C15" s="55">
        <v>50000</v>
      </c>
      <c r="D15" s="50">
        <v>475</v>
      </c>
      <c r="E15" s="19"/>
      <c r="F15" s="19"/>
      <c r="G15" s="19"/>
      <c r="H15" s="19"/>
      <c r="I15" s="19"/>
      <c r="J15" s="16"/>
    </row>
    <row r="16" spans="1:12" x14ac:dyDescent="0.25">
      <c r="A16" s="20"/>
      <c r="B16" s="30">
        <f ca="1">B17-1</f>
        <v>2022</v>
      </c>
      <c r="C16" s="55">
        <v>70000</v>
      </c>
      <c r="D16" s="50">
        <v>730</v>
      </c>
      <c r="E16" s="19"/>
      <c r="F16" s="19"/>
      <c r="G16" s="19"/>
      <c r="H16" s="19"/>
      <c r="I16" s="19"/>
      <c r="J16" s="16"/>
    </row>
    <row r="17" spans="1:10" x14ac:dyDescent="0.25">
      <c r="A17" s="20"/>
      <c r="B17" s="32">
        <f ca="1">YEAR(TODAY())-1</f>
        <v>2023</v>
      </c>
      <c r="C17" s="56">
        <v>100000</v>
      </c>
      <c r="D17" s="29">
        <v>1030</v>
      </c>
      <c r="E17" s="19"/>
      <c r="F17" s="19"/>
      <c r="G17" s="19"/>
      <c r="H17" s="19"/>
      <c r="I17" s="19"/>
      <c r="J17" s="16"/>
    </row>
    <row r="18" spans="1:10" x14ac:dyDescent="0.25">
      <c r="A18" s="20"/>
      <c r="B18" s="19"/>
      <c r="C18" s="19"/>
      <c r="D18" s="19"/>
      <c r="E18" s="19"/>
      <c r="F18" s="19"/>
      <c r="G18" s="19"/>
      <c r="H18" s="19"/>
      <c r="I18" s="19"/>
      <c r="J18" s="16"/>
    </row>
    <row r="19" spans="1:10" x14ac:dyDescent="0.25">
      <c r="A19" s="11" t="s">
        <v>7</v>
      </c>
      <c r="B19" s="19" t="s">
        <v>103</v>
      </c>
      <c r="C19" s="19"/>
      <c r="D19" s="19"/>
      <c r="E19" s="19"/>
      <c r="F19" s="19"/>
      <c r="G19" s="19"/>
      <c r="H19" s="19"/>
      <c r="I19" s="19"/>
      <c r="J19" s="16"/>
    </row>
    <row r="20" spans="1:10" x14ac:dyDescent="0.25">
      <c r="A20" s="20"/>
      <c r="B20" s="19" t="s">
        <v>106</v>
      </c>
      <c r="C20" s="19"/>
      <c r="D20" s="19"/>
      <c r="E20" s="19"/>
      <c r="F20" s="19"/>
      <c r="G20" s="19"/>
      <c r="H20" s="19"/>
      <c r="I20" s="19"/>
      <c r="J20" s="16"/>
    </row>
    <row r="21" spans="1:10" x14ac:dyDescent="0.25">
      <c r="A21" s="20"/>
      <c r="B21" s="19"/>
      <c r="C21" s="19"/>
      <c r="D21" s="19"/>
      <c r="E21" s="19"/>
      <c r="F21" s="19"/>
      <c r="G21" s="19"/>
      <c r="H21" s="19"/>
      <c r="I21" s="19"/>
      <c r="J21" s="16"/>
    </row>
    <row r="22" spans="1:10" x14ac:dyDescent="0.25">
      <c r="A22" s="20"/>
      <c r="B22" s="19" t="s">
        <v>104</v>
      </c>
      <c r="C22" s="19"/>
      <c r="D22" s="19"/>
      <c r="E22" s="19"/>
      <c r="F22" s="19"/>
      <c r="G22" s="19"/>
      <c r="H22" s="19"/>
      <c r="I22" s="19"/>
      <c r="J22" s="16"/>
    </row>
    <row r="23" spans="1:10" x14ac:dyDescent="0.25">
      <c r="A23" s="20"/>
      <c r="B23" s="19" t="s">
        <v>105</v>
      </c>
      <c r="C23" s="19"/>
      <c r="D23" s="19"/>
      <c r="E23" s="19"/>
      <c r="F23" s="19"/>
      <c r="G23" s="19"/>
      <c r="H23" s="19"/>
      <c r="I23" s="19"/>
      <c r="J23" s="16"/>
    </row>
    <row r="24" spans="1:10" x14ac:dyDescent="0.25">
      <c r="A24" s="20"/>
      <c r="B24" s="19"/>
      <c r="C24" s="19"/>
      <c r="D24" s="19"/>
      <c r="E24" s="19"/>
      <c r="F24" s="19"/>
      <c r="G24" s="19"/>
      <c r="H24" s="19"/>
      <c r="I24" s="19"/>
      <c r="J24" s="16"/>
    </row>
    <row r="25" spans="1:10" x14ac:dyDescent="0.25">
      <c r="A25" s="20"/>
      <c r="B25" s="19" t="s">
        <v>107</v>
      </c>
      <c r="C25" s="19"/>
      <c r="D25" s="19"/>
      <c r="E25" s="19"/>
      <c r="F25" s="19"/>
      <c r="G25" s="19"/>
      <c r="H25" s="19"/>
      <c r="I25" s="19"/>
      <c r="J25" s="16"/>
    </row>
    <row r="26" spans="1:10" ht="15.75" thickBot="1" x14ac:dyDescent="0.3">
      <c r="A26" s="21"/>
      <c r="B26" s="22" t="s">
        <v>108</v>
      </c>
      <c r="C26" s="22"/>
      <c r="D26" s="22"/>
      <c r="E26" s="22"/>
      <c r="F26" s="22"/>
      <c r="G26" s="22"/>
      <c r="H26" s="22"/>
      <c r="I26" s="22"/>
      <c r="J26" s="23"/>
    </row>
  </sheetData>
  <mergeCells count="1">
    <mergeCell ref="I1:J1"/>
  </mergeCells>
  <hyperlinks>
    <hyperlink ref="I1" location="TOC!A1" display="Return to TOC" xr:uid="{D704265A-4901-4C55-A408-5D6BED5A4412}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FFAFEB-CCED-437C-9558-98C2A872CACF}">
  <dimension ref="A1:J14"/>
  <sheetViews>
    <sheetView workbookViewId="0"/>
  </sheetViews>
  <sheetFormatPr defaultRowHeight="15" x14ac:dyDescent="0.25"/>
  <cols>
    <col min="1" max="1" width="14" bestFit="1" customWidth="1"/>
    <col min="9" max="9" width="3.7109375" customWidth="1"/>
  </cols>
  <sheetData>
    <row r="1" spans="1:10" x14ac:dyDescent="0.25">
      <c r="A1" s="8" t="s">
        <v>3</v>
      </c>
      <c r="B1" s="9" t="s">
        <v>11</v>
      </c>
      <c r="C1" s="9"/>
      <c r="D1" s="10"/>
      <c r="E1" s="10"/>
      <c r="F1" s="10"/>
      <c r="G1" s="65" t="s">
        <v>8</v>
      </c>
      <c r="H1" s="66"/>
      <c r="I1" s="7"/>
      <c r="J1" s="6" t="s">
        <v>9</v>
      </c>
    </row>
    <row r="2" spans="1:10" x14ac:dyDescent="0.25">
      <c r="A2" s="11" t="s">
        <v>4</v>
      </c>
      <c r="B2" s="17" t="s">
        <v>12</v>
      </c>
      <c r="C2" s="17"/>
      <c r="D2" s="17"/>
      <c r="E2" s="17"/>
      <c r="F2" s="17"/>
      <c r="G2" s="17"/>
      <c r="H2" s="12"/>
    </row>
    <row r="3" spans="1:10" x14ac:dyDescent="0.25">
      <c r="A3" s="11" t="s">
        <v>5</v>
      </c>
      <c r="B3" s="17" t="s">
        <v>13</v>
      </c>
      <c r="C3" s="17"/>
      <c r="D3" s="17"/>
      <c r="E3" s="17"/>
      <c r="F3" s="17"/>
      <c r="G3" s="17"/>
      <c r="H3" s="12"/>
    </row>
    <row r="4" spans="1:10" x14ac:dyDescent="0.25">
      <c r="A4" s="13"/>
      <c r="B4" s="18"/>
      <c r="C4" s="18"/>
      <c r="D4" s="18"/>
      <c r="E4" s="18"/>
      <c r="F4" s="18"/>
      <c r="G4" s="18"/>
      <c r="H4" s="14"/>
    </row>
    <row r="5" spans="1:10" x14ac:dyDescent="0.25">
      <c r="A5" s="15" t="s">
        <v>6</v>
      </c>
      <c r="B5" s="17" t="s">
        <v>14</v>
      </c>
      <c r="C5" s="19"/>
      <c r="D5" s="19"/>
      <c r="E5" s="19"/>
      <c r="F5" s="19"/>
      <c r="G5" s="19"/>
      <c r="H5" s="16"/>
    </row>
    <row r="6" spans="1:10" x14ac:dyDescent="0.25">
      <c r="A6" s="20"/>
      <c r="B6" s="17" t="s">
        <v>15</v>
      </c>
      <c r="C6" s="19"/>
      <c r="D6" s="19"/>
      <c r="E6" s="19"/>
      <c r="F6" s="19"/>
      <c r="G6" s="19"/>
      <c r="H6" s="16"/>
    </row>
    <row r="7" spans="1:10" x14ac:dyDescent="0.25">
      <c r="A7" s="20"/>
      <c r="B7" s="19"/>
      <c r="C7" s="19"/>
      <c r="D7" s="19"/>
      <c r="E7" s="19"/>
      <c r="F7" s="19"/>
      <c r="G7" s="19"/>
      <c r="H7" s="16"/>
    </row>
    <row r="8" spans="1:10" x14ac:dyDescent="0.25">
      <c r="A8" s="11" t="s">
        <v>7</v>
      </c>
      <c r="B8" s="17" t="s">
        <v>16</v>
      </c>
      <c r="C8" s="19"/>
      <c r="D8" s="19"/>
      <c r="E8" s="19"/>
      <c r="F8" s="19"/>
      <c r="G8" s="19"/>
      <c r="H8" s="16"/>
    </row>
    <row r="9" spans="1:10" x14ac:dyDescent="0.25">
      <c r="A9" s="20"/>
      <c r="B9" s="17" t="s">
        <v>17</v>
      </c>
      <c r="C9" s="19"/>
      <c r="D9" s="19"/>
      <c r="E9" s="19"/>
      <c r="F9" s="19"/>
      <c r="G9" s="19"/>
      <c r="H9" s="16"/>
    </row>
    <row r="10" spans="1:10" x14ac:dyDescent="0.25">
      <c r="A10" s="20"/>
      <c r="B10" s="19"/>
      <c r="C10" s="19"/>
      <c r="D10" s="19"/>
      <c r="E10" s="19"/>
      <c r="F10" s="19"/>
      <c r="G10" s="19"/>
      <c r="H10" s="16"/>
    </row>
    <row r="11" spans="1:10" x14ac:dyDescent="0.25">
      <c r="A11" s="20"/>
      <c r="B11" s="17" t="s">
        <v>18</v>
      </c>
      <c r="C11" s="19"/>
      <c r="D11" s="19"/>
      <c r="E11" s="19"/>
      <c r="F11" s="19"/>
      <c r="G11" s="19"/>
      <c r="H11" s="16"/>
    </row>
    <row r="12" spans="1:10" x14ac:dyDescent="0.25">
      <c r="A12" s="20"/>
      <c r="B12" s="17" t="s">
        <v>19</v>
      </c>
      <c r="C12" s="19"/>
      <c r="D12" s="19"/>
      <c r="E12" s="19"/>
      <c r="F12" s="19"/>
      <c r="G12" s="19"/>
      <c r="H12" s="16"/>
    </row>
    <row r="13" spans="1:10" x14ac:dyDescent="0.25">
      <c r="A13" s="20"/>
      <c r="B13" s="17" t="s">
        <v>20</v>
      </c>
      <c r="C13" s="19"/>
      <c r="D13" s="19"/>
      <c r="E13" s="19"/>
      <c r="F13" s="19"/>
      <c r="G13" s="19"/>
      <c r="H13" s="16"/>
    </row>
    <row r="14" spans="1:10" ht="15.75" thickBot="1" x14ac:dyDescent="0.3">
      <c r="A14" s="21"/>
      <c r="B14" s="22"/>
      <c r="C14" s="22"/>
      <c r="D14" s="22"/>
      <c r="E14" s="22"/>
      <c r="F14" s="22"/>
      <c r="G14" s="22"/>
      <c r="H14" s="23"/>
    </row>
  </sheetData>
  <mergeCells count="1">
    <mergeCell ref="G1:H1"/>
  </mergeCells>
  <hyperlinks>
    <hyperlink ref="G1" location="TOC!A1" display="Return to TOC" xr:uid="{B5393577-C954-4D44-9908-B2FC8E4DEFFF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F7D332-6E0A-4E94-9A4E-9F6BBD485332}">
  <dimension ref="A1:K29"/>
  <sheetViews>
    <sheetView workbookViewId="0"/>
  </sheetViews>
  <sheetFormatPr defaultRowHeight="15" x14ac:dyDescent="0.25"/>
  <cols>
    <col min="1" max="1" width="14" bestFit="1" customWidth="1"/>
    <col min="3" max="3" width="18.42578125" bestFit="1" customWidth="1"/>
    <col min="5" max="5" width="2.7109375" customWidth="1"/>
    <col min="6" max="6" width="6.28515625" bestFit="1" customWidth="1"/>
    <col min="7" max="7" width="18.42578125" bestFit="1" customWidth="1"/>
    <col min="9" max="9" width="4.42578125" customWidth="1"/>
    <col min="10" max="10" width="3.7109375" customWidth="1"/>
    <col min="12" max="12" width="13.140625" bestFit="1" customWidth="1"/>
  </cols>
  <sheetData>
    <row r="1" spans="1:11" x14ac:dyDescent="0.25">
      <c r="A1" s="8" t="s">
        <v>3</v>
      </c>
      <c r="B1" s="9" t="s">
        <v>11</v>
      </c>
      <c r="C1" s="9"/>
      <c r="D1" s="10"/>
      <c r="E1" s="10"/>
      <c r="F1" s="10"/>
      <c r="G1" s="10"/>
      <c r="H1" s="65" t="s">
        <v>8</v>
      </c>
      <c r="I1" s="66"/>
      <c r="J1" s="7"/>
      <c r="K1" s="6" t="s">
        <v>9</v>
      </c>
    </row>
    <row r="2" spans="1:11" x14ac:dyDescent="0.25">
      <c r="A2" s="11" t="s">
        <v>4</v>
      </c>
      <c r="B2" s="17" t="s">
        <v>21</v>
      </c>
      <c r="C2" s="17"/>
      <c r="D2" s="17"/>
      <c r="E2" s="17"/>
      <c r="F2" s="17"/>
      <c r="G2" s="17"/>
      <c r="H2" s="17"/>
      <c r="I2" s="12"/>
    </row>
    <row r="3" spans="1:11" x14ac:dyDescent="0.25">
      <c r="A3" s="11" t="s">
        <v>5</v>
      </c>
      <c r="B3" s="17" t="s">
        <v>13</v>
      </c>
      <c r="C3" s="17"/>
      <c r="D3" s="17"/>
      <c r="E3" s="17"/>
      <c r="F3" s="17"/>
      <c r="G3" s="17"/>
      <c r="H3" s="17"/>
      <c r="I3" s="12"/>
    </row>
    <row r="4" spans="1:11" x14ac:dyDescent="0.25">
      <c r="A4" s="13"/>
      <c r="B4" s="18"/>
      <c r="C4" s="18"/>
      <c r="D4" s="18"/>
      <c r="E4" s="18"/>
      <c r="F4" s="18"/>
      <c r="G4" s="18"/>
      <c r="H4" s="18"/>
      <c r="I4" s="14"/>
    </row>
    <row r="5" spans="1:11" x14ac:dyDescent="0.25">
      <c r="A5" s="15" t="s">
        <v>6</v>
      </c>
      <c r="B5" s="17" t="s">
        <v>22</v>
      </c>
      <c r="C5" s="19"/>
      <c r="D5" s="19"/>
      <c r="E5" s="19"/>
      <c r="F5" s="19"/>
      <c r="G5" s="19"/>
      <c r="H5" s="19"/>
      <c r="I5" s="16"/>
    </row>
    <row r="6" spans="1:11" x14ac:dyDescent="0.25">
      <c r="A6" s="20"/>
      <c r="B6" s="17" t="s">
        <v>23</v>
      </c>
      <c r="C6" s="19"/>
      <c r="D6" s="19"/>
      <c r="E6" s="19"/>
      <c r="F6" s="19"/>
      <c r="G6" s="19"/>
      <c r="H6" s="19"/>
      <c r="I6" s="16"/>
    </row>
    <row r="7" spans="1:11" x14ac:dyDescent="0.25">
      <c r="A7" s="20"/>
      <c r="B7" s="17" t="s">
        <v>24</v>
      </c>
      <c r="C7" s="19"/>
      <c r="D7" s="19"/>
      <c r="E7" s="19"/>
      <c r="F7" s="19"/>
      <c r="G7" s="19"/>
      <c r="H7" s="19"/>
      <c r="I7" s="16"/>
    </row>
    <row r="8" spans="1:11" x14ac:dyDescent="0.25">
      <c r="A8" s="20"/>
      <c r="B8" s="17" t="s">
        <v>25</v>
      </c>
      <c r="C8" s="19"/>
      <c r="D8" s="19"/>
      <c r="E8" s="19"/>
      <c r="F8" s="19"/>
      <c r="G8" s="19"/>
      <c r="H8" s="19"/>
      <c r="I8" s="16"/>
    </row>
    <row r="9" spans="1:11" x14ac:dyDescent="0.25">
      <c r="A9" s="20"/>
      <c r="B9" s="19"/>
      <c r="C9" s="19"/>
      <c r="D9" s="19"/>
      <c r="E9" s="19"/>
      <c r="F9" s="19"/>
      <c r="G9" s="19"/>
      <c r="H9" s="19"/>
      <c r="I9" s="16"/>
    </row>
    <row r="10" spans="1:11" x14ac:dyDescent="0.25">
      <c r="A10" s="20"/>
      <c r="B10" s="24" t="s">
        <v>26</v>
      </c>
      <c r="C10" s="19"/>
      <c r="D10" s="19"/>
      <c r="E10" s="19"/>
      <c r="F10" s="24" t="s">
        <v>31</v>
      </c>
      <c r="G10" s="19"/>
      <c r="H10" s="19"/>
      <c r="I10" s="16"/>
    </row>
    <row r="11" spans="1:11" x14ac:dyDescent="0.25">
      <c r="A11" s="20"/>
      <c r="B11" s="27"/>
      <c r="C11" s="39" t="s">
        <v>28</v>
      </c>
      <c r="D11" s="28"/>
      <c r="E11" s="19"/>
      <c r="F11" s="27"/>
      <c r="G11" s="39" t="s">
        <v>28</v>
      </c>
      <c r="H11" s="28"/>
      <c r="I11" s="16"/>
    </row>
    <row r="12" spans="1:11" x14ac:dyDescent="0.25">
      <c r="A12" s="20"/>
      <c r="B12" s="26" t="s">
        <v>27</v>
      </c>
      <c r="C12" s="40" t="s">
        <v>30</v>
      </c>
      <c r="D12" s="29" t="s">
        <v>29</v>
      </c>
      <c r="E12" s="19"/>
      <c r="F12" s="26" t="s">
        <v>27</v>
      </c>
      <c r="G12" s="40" t="s">
        <v>30</v>
      </c>
      <c r="H12" s="29" t="s">
        <v>29</v>
      </c>
      <c r="I12" s="16"/>
    </row>
    <row r="13" spans="1:11" x14ac:dyDescent="0.25">
      <c r="A13" s="20"/>
      <c r="B13" s="30">
        <v>1</v>
      </c>
      <c r="C13" s="53">
        <v>1.3</v>
      </c>
      <c r="D13" s="31">
        <v>0.4</v>
      </c>
      <c r="E13" s="19"/>
      <c r="F13" s="30">
        <v>5</v>
      </c>
      <c r="G13" s="53">
        <v>1.3</v>
      </c>
      <c r="H13" s="31">
        <v>0.1</v>
      </c>
      <c r="I13" s="16"/>
    </row>
    <row r="14" spans="1:11" x14ac:dyDescent="0.25">
      <c r="A14" s="20"/>
      <c r="B14" s="30">
        <v>2</v>
      </c>
      <c r="C14" s="53">
        <v>1.3</v>
      </c>
      <c r="D14" s="31">
        <v>0.4</v>
      </c>
      <c r="E14" s="19"/>
      <c r="F14" s="30">
        <v>6</v>
      </c>
      <c r="G14" s="53">
        <v>1.3</v>
      </c>
      <c r="H14" s="31">
        <v>-0.1</v>
      </c>
      <c r="I14" s="16"/>
    </row>
    <row r="15" spans="1:11" x14ac:dyDescent="0.25">
      <c r="A15" s="20"/>
      <c r="B15" s="30">
        <v>3</v>
      </c>
      <c r="C15" s="53">
        <v>0.7</v>
      </c>
      <c r="D15" s="31">
        <v>0.3</v>
      </c>
      <c r="E15" s="19"/>
      <c r="F15" s="30">
        <v>7</v>
      </c>
      <c r="G15" s="53">
        <v>0.7</v>
      </c>
      <c r="H15" s="31">
        <v>-0.2</v>
      </c>
      <c r="I15" s="16"/>
    </row>
    <row r="16" spans="1:11" x14ac:dyDescent="0.25">
      <c r="A16" s="20"/>
      <c r="B16" s="32">
        <v>4</v>
      </c>
      <c r="C16" s="40">
        <v>0.7</v>
      </c>
      <c r="D16" s="33">
        <v>0.3</v>
      </c>
      <c r="E16" s="19"/>
      <c r="F16" s="32">
        <v>8</v>
      </c>
      <c r="G16" s="40">
        <v>0.7</v>
      </c>
      <c r="H16" s="33">
        <v>0.2</v>
      </c>
      <c r="I16" s="16"/>
    </row>
    <row r="17" spans="1:9" x14ac:dyDescent="0.25">
      <c r="A17" s="20"/>
      <c r="B17" s="19"/>
      <c r="C17" s="19"/>
      <c r="D17" s="19"/>
      <c r="E17" s="19"/>
      <c r="F17" s="19"/>
      <c r="G17" s="19"/>
      <c r="H17" s="19"/>
      <c r="I17" s="16"/>
    </row>
    <row r="18" spans="1:9" x14ac:dyDescent="0.25">
      <c r="A18" s="20"/>
      <c r="B18" s="24" t="s">
        <v>32</v>
      </c>
      <c r="C18" s="19"/>
      <c r="D18" s="19"/>
      <c r="E18" s="19"/>
      <c r="F18" s="19"/>
      <c r="G18" s="19"/>
      <c r="H18" s="19"/>
      <c r="I18" s="16"/>
    </row>
    <row r="19" spans="1:9" x14ac:dyDescent="0.25">
      <c r="A19" s="20"/>
      <c r="B19" s="27"/>
      <c r="C19" s="39" t="s">
        <v>28</v>
      </c>
      <c r="D19" s="28"/>
      <c r="E19" s="19"/>
      <c r="F19" s="19"/>
      <c r="G19" s="19"/>
      <c r="H19" s="19"/>
      <c r="I19" s="16"/>
    </row>
    <row r="20" spans="1:9" x14ac:dyDescent="0.25">
      <c r="A20" s="20"/>
      <c r="B20" s="26" t="s">
        <v>27</v>
      </c>
      <c r="C20" s="40" t="s">
        <v>30</v>
      </c>
      <c r="D20" s="29" t="s">
        <v>29</v>
      </c>
      <c r="E20" s="19"/>
      <c r="F20" s="19"/>
      <c r="G20" s="19"/>
      <c r="H20" s="19"/>
      <c r="I20" s="16"/>
    </row>
    <row r="21" spans="1:9" x14ac:dyDescent="0.25">
      <c r="A21" s="20"/>
      <c r="B21" s="30">
        <v>9</v>
      </c>
      <c r="C21" s="53">
        <v>1.3</v>
      </c>
      <c r="D21" s="31">
        <v>0.04</v>
      </c>
      <c r="E21" s="19"/>
      <c r="F21" s="19"/>
      <c r="G21" s="19"/>
      <c r="H21" s="19"/>
      <c r="I21" s="16"/>
    </row>
    <row r="22" spans="1:9" x14ac:dyDescent="0.25">
      <c r="A22" s="20"/>
      <c r="B22" s="30">
        <v>10</v>
      </c>
      <c r="C22" s="53">
        <v>1.2</v>
      </c>
      <c r="D22" s="31">
        <v>0.02</v>
      </c>
      <c r="E22" s="19"/>
      <c r="F22" s="19"/>
      <c r="G22" s="19"/>
      <c r="H22" s="19"/>
      <c r="I22" s="16"/>
    </row>
    <row r="23" spans="1:9" x14ac:dyDescent="0.25">
      <c r="A23" s="20"/>
      <c r="B23" s="30">
        <v>11</v>
      </c>
      <c r="C23" s="53">
        <v>0.8</v>
      </c>
      <c r="D23" s="31">
        <v>-0.02</v>
      </c>
      <c r="E23" s="19"/>
      <c r="F23" s="19"/>
      <c r="G23" s="19"/>
      <c r="H23" s="19"/>
      <c r="I23" s="16"/>
    </row>
    <row r="24" spans="1:9" x14ac:dyDescent="0.25">
      <c r="A24" s="20"/>
      <c r="B24" s="32">
        <v>12</v>
      </c>
      <c r="C24" s="40">
        <v>0.7</v>
      </c>
      <c r="D24" s="33">
        <v>-0.04</v>
      </c>
      <c r="E24" s="19"/>
      <c r="F24" s="19"/>
      <c r="G24" s="19"/>
      <c r="H24" s="19"/>
      <c r="I24" s="16"/>
    </row>
    <row r="25" spans="1:9" x14ac:dyDescent="0.25">
      <c r="A25" s="20"/>
      <c r="B25" s="19"/>
      <c r="C25" s="19"/>
      <c r="D25" s="19"/>
      <c r="E25" s="19"/>
      <c r="F25" s="19"/>
      <c r="G25" s="19"/>
      <c r="H25" s="19"/>
      <c r="I25" s="16"/>
    </row>
    <row r="26" spans="1:9" x14ac:dyDescent="0.25">
      <c r="A26" s="11" t="s">
        <v>7</v>
      </c>
      <c r="B26" s="19" t="s">
        <v>33</v>
      </c>
      <c r="C26" s="19"/>
      <c r="D26" s="19"/>
      <c r="E26" s="19"/>
      <c r="F26" s="19"/>
      <c r="G26" s="19"/>
      <c r="H26" s="19"/>
      <c r="I26" s="16"/>
    </row>
    <row r="27" spans="1:9" x14ac:dyDescent="0.25">
      <c r="A27" s="20"/>
      <c r="B27" s="19" t="s">
        <v>34</v>
      </c>
      <c r="C27" s="19"/>
      <c r="D27" s="19"/>
      <c r="E27" s="19"/>
      <c r="F27" s="19"/>
      <c r="G27" s="19"/>
      <c r="H27" s="19"/>
      <c r="I27" s="16"/>
    </row>
    <row r="28" spans="1:9" x14ac:dyDescent="0.25">
      <c r="A28" s="20"/>
      <c r="B28" s="19" t="s">
        <v>35</v>
      </c>
      <c r="C28" s="19"/>
      <c r="D28" s="19"/>
      <c r="E28" s="19"/>
      <c r="F28" s="19"/>
      <c r="G28" s="19"/>
      <c r="H28" s="19"/>
      <c r="I28" s="16"/>
    </row>
    <row r="29" spans="1:9" ht="15.75" thickBot="1" x14ac:dyDescent="0.3">
      <c r="A29" s="21"/>
      <c r="B29" s="22"/>
      <c r="C29" s="22"/>
      <c r="D29" s="22"/>
      <c r="E29" s="22"/>
      <c r="F29" s="22"/>
      <c r="G29" s="22"/>
      <c r="H29" s="22"/>
      <c r="I29" s="23"/>
    </row>
  </sheetData>
  <mergeCells count="1">
    <mergeCell ref="H1:I1"/>
  </mergeCells>
  <hyperlinks>
    <hyperlink ref="H1" location="TOC!A1" display="Return to TOC" xr:uid="{480962CF-7E6E-4958-884A-F32384ED7A92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5A9E79-79A5-4987-9DC5-F43143644781}">
  <dimension ref="A1:L23"/>
  <sheetViews>
    <sheetView workbookViewId="0"/>
  </sheetViews>
  <sheetFormatPr defaultRowHeight="15" x14ac:dyDescent="0.25"/>
  <cols>
    <col min="1" max="1" width="14" bestFit="1" customWidth="1"/>
    <col min="11" max="11" width="3.7109375" customWidth="1"/>
  </cols>
  <sheetData>
    <row r="1" spans="1:12" x14ac:dyDescent="0.25">
      <c r="A1" s="8" t="s">
        <v>3</v>
      </c>
      <c r="B1" s="9" t="s">
        <v>11</v>
      </c>
      <c r="C1" s="9"/>
      <c r="D1" s="10"/>
      <c r="E1" s="10"/>
      <c r="F1" s="10"/>
      <c r="G1" s="10"/>
      <c r="H1" s="10"/>
      <c r="I1" s="65" t="s">
        <v>8</v>
      </c>
      <c r="J1" s="66"/>
      <c r="K1" s="7"/>
      <c r="L1" s="6" t="s">
        <v>9</v>
      </c>
    </row>
    <row r="2" spans="1:12" x14ac:dyDescent="0.25">
      <c r="A2" s="11" t="s">
        <v>4</v>
      </c>
      <c r="B2" s="17" t="s">
        <v>36</v>
      </c>
      <c r="C2" s="17"/>
      <c r="D2" s="17"/>
      <c r="E2" s="17"/>
      <c r="F2" s="17"/>
      <c r="G2" s="17"/>
      <c r="H2" s="17"/>
      <c r="I2" s="17"/>
      <c r="J2" s="12"/>
    </row>
    <row r="3" spans="1:12" x14ac:dyDescent="0.25">
      <c r="A3" s="11" t="s">
        <v>5</v>
      </c>
      <c r="B3" s="17" t="s">
        <v>37</v>
      </c>
      <c r="C3" s="17"/>
      <c r="D3" s="17"/>
      <c r="E3" s="17"/>
      <c r="F3" s="17"/>
      <c r="G3" s="17"/>
      <c r="H3" s="17"/>
      <c r="I3" s="17"/>
      <c r="J3" s="12"/>
    </row>
    <row r="4" spans="1:12" x14ac:dyDescent="0.25">
      <c r="A4" s="13"/>
      <c r="B4" s="18"/>
      <c r="C4" s="18"/>
      <c r="D4" s="18"/>
      <c r="E4" s="18"/>
      <c r="F4" s="18"/>
      <c r="G4" s="18"/>
      <c r="H4" s="18"/>
      <c r="I4" s="18"/>
      <c r="J4" s="14"/>
    </row>
    <row r="5" spans="1:12" x14ac:dyDescent="0.25">
      <c r="A5" s="15" t="s">
        <v>6</v>
      </c>
      <c r="B5" s="17" t="s">
        <v>38</v>
      </c>
      <c r="C5" s="19"/>
      <c r="D5" s="19"/>
      <c r="E5" s="19"/>
      <c r="F5" s="19"/>
      <c r="G5" s="19"/>
      <c r="H5" s="19"/>
      <c r="I5" s="19"/>
      <c r="J5" s="16"/>
    </row>
    <row r="6" spans="1:12" x14ac:dyDescent="0.25">
      <c r="A6" s="20"/>
      <c r="B6" s="17" t="s">
        <v>39</v>
      </c>
      <c r="C6" s="19"/>
      <c r="D6" s="19"/>
      <c r="E6" s="19"/>
      <c r="F6" s="19"/>
      <c r="G6" s="19"/>
      <c r="H6" s="19"/>
      <c r="I6" s="19"/>
      <c r="J6" s="16"/>
    </row>
    <row r="7" spans="1:12" x14ac:dyDescent="0.25">
      <c r="A7" s="20"/>
      <c r="B7" s="19"/>
      <c r="C7" s="19"/>
      <c r="D7" s="19"/>
      <c r="E7" s="19"/>
      <c r="F7" s="19"/>
      <c r="G7" s="19"/>
      <c r="H7" s="19"/>
      <c r="I7" s="19"/>
      <c r="J7" s="16"/>
    </row>
    <row r="8" spans="1:12" x14ac:dyDescent="0.25">
      <c r="A8" s="20"/>
      <c r="B8" s="17" t="s">
        <v>51</v>
      </c>
      <c r="C8" s="19"/>
      <c r="D8" s="19"/>
      <c r="E8" s="19"/>
      <c r="F8" s="19"/>
      <c r="G8" s="19"/>
      <c r="H8" s="19"/>
      <c r="I8" s="19"/>
      <c r="J8" s="16"/>
    </row>
    <row r="9" spans="1:12" x14ac:dyDescent="0.25">
      <c r="A9" s="20"/>
      <c r="B9" s="17" t="s">
        <v>40</v>
      </c>
      <c r="C9" s="19"/>
      <c r="D9" s="19"/>
      <c r="E9" s="19"/>
      <c r="F9" s="19"/>
      <c r="G9" s="19"/>
      <c r="H9" s="19"/>
      <c r="I9" s="19"/>
      <c r="J9" s="16"/>
    </row>
    <row r="10" spans="1:12" x14ac:dyDescent="0.25">
      <c r="A10" s="20"/>
      <c r="B10" s="17" t="s">
        <v>41</v>
      </c>
      <c r="C10" s="19"/>
      <c r="D10" s="19"/>
      <c r="E10" s="19"/>
      <c r="F10" s="19"/>
      <c r="G10" s="19"/>
      <c r="H10" s="19"/>
      <c r="I10" s="19"/>
      <c r="J10" s="16"/>
    </row>
    <row r="11" spans="1:12" x14ac:dyDescent="0.25">
      <c r="A11" s="20"/>
      <c r="B11" s="19"/>
      <c r="C11" s="19"/>
      <c r="D11" s="19"/>
      <c r="E11" s="19"/>
      <c r="F11" s="19"/>
      <c r="G11" s="19"/>
      <c r="H11" s="19"/>
      <c r="I11" s="19"/>
      <c r="J11" s="16"/>
    </row>
    <row r="12" spans="1:12" x14ac:dyDescent="0.25">
      <c r="A12" s="20"/>
      <c r="B12" s="17" t="s">
        <v>42</v>
      </c>
      <c r="C12" s="19"/>
      <c r="D12" s="19"/>
      <c r="E12" s="19"/>
      <c r="F12" s="19"/>
      <c r="G12" s="19"/>
      <c r="H12" s="19"/>
      <c r="I12" s="19"/>
      <c r="J12" s="16"/>
    </row>
    <row r="13" spans="1:12" x14ac:dyDescent="0.25">
      <c r="A13" s="20"/>
      <c r="B13" s="25" t="s">
        <v>43</v>
      </c>
      <c r="C13" s="34">
        <v>0.1</v>
      </c>
      <c r="D13" s="19"/>
      <c r="E13" s="19"/>
      <c r="F13" s="19"/>
      <c r="G13" s="19"/>
      <c r="H13" s="19"/>
      <c r="I13" s="19"/>
      <c r="J13" s="16"/>
    </row>
    <row r="14" spans="1:12" x14ac:dyDescent="0.25">
      <c r="A14" s="20"/>
      <c r="B14" s="19"/>
      <c r="C14" s="19"/>
      <c r="D14" s="19"/>
      <c r="E14" s="19"/>
      <c r="F14" s="19"/>
      <c r="G14" s="19"/>
      <c r="H14" s="19"/>
      <c r="I14" s="19"/>
      <c r="J14" s="16"/>
    </row>
    <row r="15" spans="1:12" x14ac:dyDescent="0.25">
      <c r="A15" s="11" t="s">
        <v>7</v>
      </c>
      <c r="B15" s="17" t="s">
        <v>46</v>
      </c>
      <c r="C15" s="19"/>
      <c r="D15" s="19"/>
      <c r="E15" s="19"/>
      <c r="F15" s="19"/>
      <c r="G15" s="19"/>
      <c r="H15" s="19"/>
      <c r="I15" s="19"/>
      <c r="J15" s="16"/>
    </row>
    <row r="16" spans="1:12" x14ac:dyDescent="0.25">
      <c r="A16" s="20"/>
      <c r="B16" s="17" t="s">
        <v>44</v>
      </c>
      <c r="C16" s="19"/>
      <c r="D16" s="19"/>
      <c r="E16" s="19"/>
      <c r="F16" s="19"/>
      <c r="G16" s="19"/>
      <c r="H16" s="19"/>
      <c r="I16" s="19"/>
      <c r="J16" s="16"/>
    </row>
    <row r="17" spans="1:10" x14ac:dyDescent="0.25">
      <c r="A17" s="20"/>
      <c r="B17" s="17" t="s">
        <v>45</v>
      </c>
      <c r="C17" s="19"/>
      <c r="D17" s="19"/>
      <c r="E17" s="19"/>
      <c r="F17" s="19"/>
      <c r="G17" s="19"/>
      <c r="H17" s="19"/>
      <c r="I17" s="19"/>
      <c r="J17" s="16"/>
    </row>
    <row r="18" spans="1:10" x14ac:dyDescent="0.25">
      <c r="A18" s="20"/>
      <c r="B18" s="19"/>
      <c r="C18" s="19"/>
      <c r="D18" s="19"/>
      <c r="E18" s="19"/>
      <c r="F18" s="19"/>
      <c r="G18" s="19"/>
      <c r="H18" s="19"/>
      <c r="I18" s="19"/>
      <c r="J18" s="16"/>
    </row>
    <row r="19" spans="1:10" x14ac:dyDescent="0.25">
      <c r="A19" s="20"/>
      <c r="B19" s="17" t="s">
        <v>47</v>
      </c>
      <c r="C19" s="19"/>
      <c r="D19" s="19"/>
      <c r="E19" s="19"/>
      <c r="F19" s="19"/>
      <c r="G19" s="19"/>
      <c r="H19" s="19"/>
      <c r="I19" s="19"/>
      <c r="J19" s="16"/>
    </row>
    <row r="20" spans="1:10" x14ac:dyDescent="0.25">
      <c r="A20" s="20"/>
      <c r="B20" s="17" t="s">
        <v>48</v>
      </c>
      <c r="C20" s="19"/>
      <c r="D20" s="19"/>
      <c r="E20" s="19"/>
      <c r="F20" s="19"/>
      <c r="G20" s="19"/>
      <c r="H20" s="19"/>
      <c r="I20" s="19"/>
      <c r="J20" s="16"/>
    </row>
    <row r="21" spans="1:10" x14ac:dyDescent="0.25">
      <c r="A21" s="20"/>
      <c r="B21" s="19"/>
      <c r="C21" s="19"/>
      <c r="D21" s="19"/>
      <c r="E21" s="19"/>
      <c r="F21" s="19"/>
      <c r="G21" s="19"/>
      <c r="H21" s="19"/>
      <c r="I21" s="19"/>
      <c r="J21" s="16"/>
    </row>
    <row r="22" spans="1:10" x14ac:dyDescent="0.25">
      <c r="A22" s="20"/>
      <c r="B22" s="17" t="s">
        <v>49</v>
      </c>
      <c r="C22" s="19"/>
      <c r="D22" s="19"/>
      <c r="E22" s="19"/>
      <c r="F22" s="19"/>
      <c r="G22" s="19"/>
      <c r="H22" s="19"/>
      <c r="I22" s="19"/>
      <c r="J22" s="16"/>
    </row>
    <row r="23" spans="1:10" ht="15.75" thickBot="1" x14ac:dyDescent="0.3">
      <c r="A23" s="21"/>
      <c r="B23" s="22"/>
      <c r="C23" s="22"/>
      <c r="D23" s="22"/>
      <c r="E23" s="22"/>
      <c r="F23" s="22"/>
      <c r="G23" s="22"/>
      <c r="H23" s="22"/>
      <c r="I23" s="22"/>
      <c r="J23" s="23"/>
    </row>
  </sheetData>
  <mergeCells count="1">
    <mergeCell ref="I1:J1"/>
  </mergeCells>
  <hyperlinks>
    <hyperlink ref="I1" location="TOC!A1" display="Return to TOC" xr:uid="{AAE8E091-23E4-4592-8E29-2A6D0EEBE37F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ED7241-5D59-4CCC-A942-E1424C73957C}">
  <dimension ref="A1:K26"/>
  <sheetViews>
    <sheetView workbookViewId="0"/>
  </sheetViews>
  <sheetFormatPr defaultRowHeight="15" x14ac:dyDescent="0.25"/>
  <cols>
    <col min="1" max="1" width="14" bestFit="1" customWidth="1"/>
    <col min="2" max="2" width="9.140625" customWidth="1"/>
    <col min="4" max="4" width="10" bestFit="1" customWidth="1"/>
    <col min="6" max="6" width="10.85546875" customWidth="1"/>
    <col min="10" max="10" width="3.7109375" customWidth="1"/>
    <col min="11" max="12" width="9.85546875" customWidth="1"/>
    <col min="13" max="13" width="12" bestFit="1" customWidth="1"/>
  </cols>
  <sheetData>
    <row r="1" spans="1:11" x14ac:dyDescent="0.25">
      <c r="A1" s="8" t="s">
        <v>3</v>
      </c>
      <c r="B1" s="9" t="s">
        <v>11</v>
      </c>
      <c r="C1" s="9"/>
      <c r="D1" s="10"/>
      <c r="E1" s="10"/>
      <c r="F1" s="10"/>
      <c r="G1" s="10"/>
      <c r="H1" s="65" t="s">
        <v>8</v>
      </c>
      <c r="I1" s="66"/>
      <c r="J1" s="7"/>
      <c r="K1" s="6" t="s">
        <v>9</v>
      </c>
    </row>
    <row r="2" spans="1:11" x14ac:dyDescent="0.25">
      <c r="A2" s="11" t="s">
        <v>4</v>
      </c>
      <c r="B2" s="17" t="s">
        <v>52</v>
      </c>
      <c r="C2" s="17"/>
      <c r="D2" s="17"/>
      <c r="E2" s="17"/>
      <c r="F2" s="17"/>
      <c r="G2" s="17"/>
      <c r="H2" s="17"/>
      <c r="I2" s="12"/>
    </row>
    <row r="3" spans="1:11" x14ac:dyDescent="0.25">
      <c r="A3" s="11" t="s">
        <v>5</v>
      </c>
      <c r="B3" s="17" t="s">
        <v>57</v>
      </c>
      <c r="C3" s="17"/>
      <c r="D3" s="17"/>
      <c r="E3" s="17"/>
      <c r="F3" s="17"/>
      <c r="G3" s="17"/>
      <c r="H3" s="17"/>
      <c r="I3" s="12"/>
    </row>
    <row r="4" spans="1:11" x14ac:dyDescent="0.25">
      <c r="A4" s="13"/>
      <c r="B4" s="18"/>
      <c r="C4" s="18"/>
      <c r="D4" s="18"/>
      <c r="E4" s="18"/>
      <c r="F4" s="18"/>
      <c r="G4" s="18"/>
      <c r="H4" s="18"/>
      <c r="I4" s="14"/>
    </row>
    <row r="5" spans="1:11" x14ac:dyDescent="0.25">
      <c r="A5" s="15" t="s">
        <v>6</v>
      </c>
      <c r="B5" s="17" t="s">
        <v>60</v>
      </c>
      <c r="C5" s="19"/>
      <c r="D5" s="19"/>
      <c r="E5" s="19"/>
      <c r="F5" s="19"/>
      <c r="G5" s="19"/>
      <c r="H5" s="19"/>
      <c r="I5" s="16"/>
    </row>
    <row r="6" spans="1:11" x14ac:dyDescent="0.25">
      <c r="A6" s="20"/>
      <c r="B6" s="17" t="s">
        <v>61</v>
      </c>
      <c r="C6" s="19"/>
      <c r="D6" s="19"/>
      <c r="E6" s="19"/>
      <c r="F6" s="19"/>
      <c r="G6" s="19"/>
      <c r="H6" s="19"/>
      <c r="I6" s="16"/>
    </row>
    <row r="7" spans="1:11" x14ac:dyDescent="0.25">
      <c r="A7" s="20"/>
      <c r="B7" s="19"/>
      <c r="C7" s="19"/>
      <c r="D7" s="19"/>
      <c r="E7" s="19"/>
      <c r="F7" s="19"/>
      <c r="G7" s="19"/>
      <c r="H7" s="19"/>
      <c r="I7" s="16"/>
    </row>
    <row r="8" spans="1:11" x14ac:dyDescent="0.25">
      <c r="A8" s="11" t="s">
        <v>7</v>
      </c>
      <c r="B8" s="19" t="s">
        <v>62</v>
      </c>
      <c r="C8" s="19"/>
      <c r="D8" s="19"/>
      <c r="E8" s="19"/>
      <c r="F8" s="19"/>
      <c r="G8" s="19"/>
      <c r="H8" s="19"/>
      <c r="I8" s="16"/>
    </row>
    <row r="9" spans="1:11" x14ac:dyDescent="0.25">
      <c r="A9" s="20"/>
      <c r="B9" s="19" t="s">
        <v>63</v>
      </c>
      <c r="C9" s="19"/>
      <c r="D9" s="19"/>
      <c r="E9" s="19"/>
      <c r="F9" s="19"/>
      <c r="G9" s="19"/>
      <c r="H9" s="19"/>
      <c r="I9" s="16"/>
    </row>
    <row r="10" spans="1:11" x14ac:dyDescent="0.25">
      <c r="A10" s="20"/>
      <c r="B10" s="19"/>
      <c r="C10" s="19"/>
      <c r="D10" s="19"/>
      <c r="E10" s="19"/>
      <c r="F10" s="19"/>
      <c r="G10" s="19"/>
      <c r="H10" s="19"/>
      <c r="I10" s="16"/>
    </row>
    <row r="11" spans="1:11" x14ac:dyDescent="0.25">
      <c r="A11" s="20"/>
      <c r="B11" s="35">
        <v>0.03</v>
      </c>
      <c r="C11" s="36" t="s">
        <v>59</v>
      </c>
      <c r="D11" s="37"/>
      <c r="E11" s="37"/>
      <c r="F11" s="38"/>
      <c r="G11" s="19"/>
      <c r="H11" s="19"/>
      <c r="I11" s="16"/>
    </row>
    <row r="12" spans="1:11" x14ac:dyDescent="0.25">
      <c r="A12" s="20"/>
      <c r="B12" s="47">
        <v>0.1</v>
      </c>
      <c r="C12" s="48" t="s">
        <v>83</v>
      </c>
      <c r="D12" s="37"/>
      <c r="E12" s="37"/>
      <c r="F12" s="38"/>
      <c r="G12" s="19"/>
      <c r="H12" s="19"/>
      <c r="I12" s="16"/>
    </row>
    <row r="13" spans="1:11" x14ac:dyDescent="0.25">
      <c r="A13" s="20"/>
      <c r="B13" s="19"/>
      <c r="C13" s="19"/>
      <c r="D13" s="19"/>
      <c r="E13" s="19"/>
      <c r="F13" s="19"/>
      <c r="G13" s="19"/>
      <c r="H13" s="19"/>
      <c r="I13" s="16"/>
    </row>
    <row r="14" spans="1:11" x14ac:dyDescent="0.25">
      <c r="A14" s="20"/>
      <c r="B14" s="27"/>
      <c r="C14" s="39" t="s">
        <v>53</v>
      </c>
      <c r="D14" s="28" t="s">
        <v>55</v>
      </c>
      <c r="E14" s="19"/>
      <c r="F14" s="19"/>
      <c r="G14" s="19"/>
      <c r="H14" s="19"/>
      <c r="I14" s="16"/>
    </row>
    <row r="15" spans="1:11" x14ac:dyDescent="0.25">
      <c r="A15" s="20"/>
      <c r="B15" s="32" t="s">
        <v>50</v>
      </c>
      <c r="C15" s="40" t="s">
        <v>54</v>
      </c>
      <c r="D15" s="29" t="s">
        <v>56</v>
      </c>
      <c r="E15" s="19"/>
      <c r="F15" s="19"/>
      <c r="G15" s="19"/>
      <c r="H15" s="19"/>
      <c r="I15" s="16"/>
    </row>
    <row r="16" spans="1:11" x14ac:dyDescent="0.25">
      <c r="A16" s="20"/>
      <c r="B16" s="30">
        <f t="shared" ref="B16:B23" ca="1" si="0">B17-1</f>
        <v>2014</v>
      </c>
      <c r="C16" s="41">
        <v>147</v>
      </c>
      <c r="D16" s="42">
        <v>5000</v>
      </c>
      <c r="E16" s="19"/>
      <c r="F16" s="19"/>
      <c r="G16" s="19"/>
      <c r="H16" s="19"/>
      <c r="I16" s="16"/>
    </row>
    <row r="17" spans="1:9" x14ac:dyDescent="0.25">
      <c r="A17" s="20"/>
      <c r="B17" s="30">
        <f t="shared" ca="1" si="0"/>
        <v>2015</v>
      </c>
      <c r="C17" s="41">
        <v>164</v>
      </c>
      <c r="D17" s="42">
        <v>5300</v>
      </c>
      <c r="E17" s="19"/>
      <c r="F17" s="19"/>
      <c r="G17" s="19"/>
      <c r="H17" s="19"/>
      <c r="I17" s="16"/>
    </row>
    <row r="18" spans="1:9" x14ac:dyDescent="0.25">
      <c r="A18" s="20"/>
      <c r="B18" s="30">
        <f t="shared" ca="1" si="0"/>
        <v>2016</v>
      </c>
      <c r="C18" s="41">
        <v>163</v>
      </c>
      <c r="D18" s="42">
        <v>5600</v>
      </c>
      <c r="E18" s="19"/>
      <c r="F18" s="19"/>
      <c r="G18" s="19"/>
      <c r="H18" s="19"/>
      <c r="I18" s="16"/>
    </row>
    <row r="19" spans="1:9" x14ac:dyDescent="0.25">
      <c r="A19" s="20"/>
      <c r="B19" s="30">
        <f t="shared" ca="1" si="0"/>
        <v>2017</v>
      </c>
      <c r="C19" s="41">
        <v>177</v>
      </c>
      <c r="D19" s="42">
        <v>5800</v>
      </c>
      <c r="E19" s="19"/>
      <c r="F19" s="19"/>
      <c r="G19" s="19"/>
      <c r="H19" s="19"/>
      <c r="I19" s="16"/>
    </row>
    <row r="20" spans="1:9" x14ac:dyDescent="0.25">
      <c r="A20" s="20"/>
      <c r="B20" s="30">
        <f t="shared" ca="1" si="0"/>
        <v>2018</v>
      </c>
      <c r="C20" s="41">
        <v>193</v>
      </c>
      <c r="D20" s="42">
        <v>6300</v>
      </c>
      <c r="E20" s="19"/>
      <c r="F20" s="19"/>
      <c r="G20" s="19"/>
      <c r="H20" s="19"/>
      <c r="I20" s="16"/>
    </row>
    <row r="21" spans="1:9" x14ac:dyDescent="0.25">
      <c r="A21" s="20"/>
      <c r="B21" s="30">
        <f t="shared" ca="1" si="0"/>
        <v>2019</v>
      </c>
      <c r="C21" s="41">
        <v>195</v>
      </c>
      <c r="D21" s="42">
        <v>6500</v>
      </c>
      <c r="E21" s="19"/>
      <c r="F21" s="19"/>
      <c r="G21" s="19"/>
      <c r="H21" s="19"/>
      <c r="I21" s="16"/>
    </row>
    <row r="22" spans="1:9" x14ac:dyDescent="0.25">
      <c r="A22" s="20"/>
      <c r="B22" s="30">
        <f t="shared" ca="1" si="0"/>
        <v>2020</v>
      </c>
      <c r="C22" s="41">
        <v>210</v>
      </c>
      <c r="D22" s="42">
        <v>6800</v>
      </c>
      <c r="E22" s="19"/>
      <c r="F22" s="19"/>
      <c r="G22" s="19"/>
      <c r="H22" s="19"/>
      <c r="I22" s="16"/>
    </row>
    <row r="23" spans="1:9" x14ac:dyDescent="0.25">
      <c r="A23" s="20"/>
      <c r="B23" s="30">
        <f t="shared" ca="1" si="0"/>
        <v>2021</v>
      </c>
      <c r="C23" s="41">
        <v>211</v>
      </c>
      <c r="D23" s="42">
        <v>7100</v>
      </c>
      <c r="E23" s="19"/>
      <c r="F23" s="19"/>
      <c r="G23" s="19"/>
      <c r="H23" s="19"/>
      <c r="I23" s="16"/>
    </row>
    <row r="24" spans="1:9" x14ac:dyDescent="0.25">
      <c r="A24" s="20"/>
      <c r="B24" s="30">
        <f ca="1">B25-1</f>
        <v>2022</v>
      </c>
      <c r="C24" s="41">
        <v>230</v>
      </c>
      <c r="D24" s="42">
        <v>7500</v>
      </c>
      <c r="E24" s="19"/>
      <c r="F24" s="19"/>
      <c r="G24" s="19"/>
      <c r="H24" s="19"/>
      <c r="I24" s="16"/>
    </row>
    <row r="25" spans="1:9" x14ac:dyDescent="0.25">
      <c r="A25" s="20"/>
      <c r="B25" s="32">
        <f ca="1">YEAR(TODAY())-1</f>
        <v>2023</v>
      </c>
      <c r="C25" s="43">
        <v>242</v>
      </c>
      <c r="D25" s="44">
        <v>7900</v>
      </c>
      <c r="E25" s="19"/>
      <c r="F25" s="19"/>
      <c r="G25" s="19"/>
      <c r="H25" s="19"/>
      <c r="I25" s="16"/>
    </row>
    <row r="26" spans="1:9" ht="15.75" thickBot="1" x14ac:dyDescent="0.3">
      <c r="A26" s="21"/>
      <c r="B26" s="22"/>
      <c r="C26" s="22"/>
      <c r="D26" s="22"/>
      <c r="E26" s="22"/>
      <c r="F26" s="22"/>
      <c r="G26" s="22"/>
      <c r="H26" s="22"/>
      <c r="I26" s="23"/>
    </row>
  </sheetData>
  <mergeCells count="1">
    <mergeCell ref="H1:I1"/>
  </mergeCells>
  <hyperlinks>
    <hyperlink ref="H1" location="TOC!A1" display="Return to TOC" xr:uid="{A142D89C-64EE-4066-9E24-A9C0A5EFD6C1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91758A-247E-4597-A38F-324E43236758}">
  <dimension ref="A1:K26"/>
  <sheetViews>
    <sheetView workbookViewId="0"/>
  </sheetViews>
  <sheetFormatPr defaultRowHeight="15" x14ac:dyDescent="0.25"/>
  <cols>
    <col min="1" max="1" width="14" bestFit="1" customWidth="1"/>
    <col min="2" max="2" width="9.140625" customWidth="1"/>
    <col min="4" max="4" width="10" bestFit="1" customWidth="1"/>
    <col min="6" max="6" width="10.85546875" customWidth="1"/>
    <col min="10" max="10" width="3.7109375" customWidth="1"/>
    <col min="11" max="11" width="9.85546875" customWidth="1"/>
    <col min="12" max="13" width="9.140625" customWidth="1"/>
  </cols>
  <sheetData>
    <row r="1" spans="1:11" x14ac:dyDescent="0.25">
      <c r="A1" s="8" t="s">
        <v>3</v>
      </c>
      <c r="B1" s="9" t="s">
        <v>11</v>
      </c>
      <c r="C1" s="9"/>
      <c r="D1" s="10"/>
      <c r="E1" s="10"/>
      <c r="F1" s="10"/>
      <c r="G1" s="10"/>
      <c r="H1" s="65" t="s">
        <v>8</v>
      </c>
      <c r="I1" s="66"/>
      <c r="J1" s="7"/>
      <c r="K1" s="6" t="s">
        <v>9</v>
      </c>
    </row>
    <row r="2" spans="1:11" x14ac:dyDescent="0.25">
      <c r="A2" s="11" t="s">
        <v>4</v>
      </c>
      <c r="B2" s="17" t="s">
        <v>52</v>
      </c>
      <c r="C2" s="17"/>
      <c r="D2" s="17"/>
      <c r="E2" s="17"/>
      <c r="F2" s="17"/>
      <c r="G2" s="17"/>
      <c r="H2" s="17"/>
      <c r="I2" s="12"/>
    </row>
    <row r="3" spans="1:11" x14ac:dyDescent="0.25">
      <c r="A3" s="11" t="s">
        <v>5</v>
      </c>
      <c r="B3" s="17" t="s">
        <v>64</v>
      </c>
      <c r="C3" s="17"/>
      <c r="D3" s="17"/>
      <c r="E3" s="17"/>
      <c r="F3" s="17"/>
      <c r="G3" s="17"/>
      <c r="H3" s="17"/>
      <c r="I3" s="12"/>
    </row>
    <row r="4" spans="1:11" x14ac:dyDescent="0.25">
      <c r="A4" s="13"/>
      <c r="B4" s="18"/>
      <c r="C4" s="18"/>
      <c r="D4" s="18"/>
      <c r="E4" s="18"/>
      <c r="F4" s="18"/>
      <c r="G4" s="18"/>
      <c r="H4" s="18"/>
      <c r="I4" s="14"/>
    </row>
    <row r="5" spans="1:11" x14ac:dyDescent="0.25">
      <c r="A5" s="15" t="s">
        <v>6</v>
      </c>
      <c r="B5" s="17" t="s">
        <v>60</v>
      </c>
      <c r="C5" s="19"/>
      <c r="D5" s="19"/>
      <c r="E5" s="19"/>
      <c r="F5" s="19"/>
      <c r="G5" s="19"/>
      <c r="H5" s="19"/>
      <c r="I5" s="16"/>
    </row>
    <row r="6" spans="1:11" x14ac:dyDescent="0.25">
      <c r="A6" s="20"/>
      <c r="B6" s="17" t="s">
        <v>61</v>
      </c>
      <c r="C6" s="19"/>
      <c r="D6" s="19"/>
      <c r="E6" s="19"/>
      <c r="F6" s="19"/>
      <c r="G6" s="19"/>
      <c r="H6" s="19"/>
      <c r="I6" s="16"/>
    </row>
    <row r="7" spans="1:11" x14ac:dyDescent="0.25">
      <c r="A7" s="20"/>
      <c r="B7" s="19"/>
      <c r="C7" s="19"/>
      <c r="D7" s="19"/>
      <c r="E7" s="19"/>
      <c r="F7" s="19"/>
      <c r="G7" s="19"/>
      <c r="H7" s="19"/>
      <c r="I7" s="16"/>
    </row>
    <row r="8" spans="1:11" x14ac:dyDescent="0.25">
      <c r="A8" s="11" t="s">
        <v>7</v>
      </c>
      <c r="B8" s="19" t="s">
        <v>85</v>
      </c>
      <c r="C8" s="19"/>
      <c r="D8" s="19"/>
      <c r="E8" s="19"/>
      <c r="F8" s="19"/>
      <c r="G8" s="19"/>
      <c r="H8" s="19"/>
      <c r="I8" s="16"/>
    </row>
    <row r="9" spans="1:11" x14ac:dyDescent="0.25">
      <c r="A9" s="20"/>
      <c r="B9" s="19" t="s">
        <v>63</v>
      </c>
      <c r="C9" s="19"/>
      <c r="D9" s="19"/>
      <c r="E9" s="19"/>
      <c r="F9" s="19"/>
      <c r="G9" s="19"/>
      <c r="H9" s="19"/>
      <c r="I9" s="16"/>
    </row>
    <row r="10" spans="1:11" x14ac:dyDescent="0.25">
      <c r="A10" s="20"/>
      <c r="B10" s="19"/>
      <c r="C10" s="19"/>
      <c r="D10" s="19"/>
      <c r="E10" s="19"/>
      <c r="F10" s="19"/>
      <c r="G10" s="19"/>
      <c r="H10" s="19"/>
      <c r="I10" s="16"/>
    </row>
    <row r="11" spans="1:11" x14ac:dyDescent="0.25">
      <c r="A11" s="20"/>
      <c r="B11" s="35">
        <v>0.03</v>
      </c>
      <c r="C11" s="36" t="s">
        <v>59</v>
      </c>
      <c r="D11" s="37"/>
      <c r="E11" s="37"/>
      <c r="F11" s="38"/>
      <c r="G11" s="19"/>
      <c r="H11" s="19"/>
      <c r="I11" s="16"/>
    </row>
    <row r="12" spans="1:11" x14ac:dyDescent="0.25">
      <c r="A12" s="20"/>
      <c r="B12" s="47">
        <v>0.1</v>
      </c>
      <c r="C12" s="48" t="s">
        <v>58</v>
      </c>
      <c r="D12" s="37"/>
      <c r="E12" s="37"/>
      <c r="F12" s="38"/>
      <c r="G12" s="19"/>
      <c r="H12" s="19"/>
      <c r="I12" s="16"/>
    </row>
    <row r="13" spans="1:11" x14ac:dyDescent="0.25">
      <c r="A13" s="20"/>
      <c r="B13" s="19"/>
      <c r="C13" s="19"/>
      <c r="D13" s="19"/>
      <c r="E13" s="19"/>
      <c r="F13" s="19"/>
      <c r="G13" s="19"/>
      <c r="H13" s="19"/>
      <c r="I13" s="16"/>
    </row>
    <row r="14" spans="1:11" x14ac:dyDescent="0.25">
      <c r="A14" s="20"/>
      <c r="B14" s="27"/>
      <c r="C14" s="39" t="s">
        <v>53</v>
      </c>
      <c r="D14" s="28" t="s">
        <v>55</v>
      </c>
      <c r="E14" s="19"/>
      <c r="F14" s="19"/>
      <c r="G14" s="19"/>
      <c r="H14" s="19"/>
      <c r="I14" s="16"/>
    </row>
    <row r="15" spans="1:11" x14ac:dyDescent="0.25">
      <c r="A15" s="20"/>
      <c r="B15" s="32" t="s">
        <v>50</v>
      </c>
      <c r="C15" s="40" t="s">
        <v>54</v>
      </c>
      <c r="D15" s="29" t="s">
        <v>56</v>
      </c>
      <c r="E15" s="19"/>
      <c r="F15" s="19"/>
      <c r="G15" s="19"/>
      <c r="H15" s="19"/>
      <c r="I15" s="16"/>
    </row>
    <row r="16" spans="1:11" x14ac:dyDescent="0.25">
      <c r="A16" s="20"/>
      <c r="B16" s="30">
        <f t="shared" ref="B16:B23" ca="1" si="0">B17-1</f>
        <v>2014</v>
      </c>
      <c r="C16" s="41">
        <v>155</v>
      </c>
      <c r="D16" s="42">
        <v>5000</v>
      </c>
      <c r="E16" s="19"/>
      <c r="F16" s="19"/>
      <c r="G16" s="19"/>
      <c r="H16" s="19"/>
      <c r="I16" s="16"/>
    </row>
    <row r="17" spans="1:9" x14ac:dyDescent="0.25">
      <c r="A17" s="20"/>
      <c r="B17" s="30">
        <f t="shared" ca="1" si="0"/>
        <v>2015</v>
      </c>
      <c r="C17" s="41">
        <v>205</v>
      </c>
      <c r="D17" s="42">
        <v>5300</v>
      </c>
      <c r="E17" s="19"/>
      <c r="F17" s="19"/>
      <c r="G17" s="19"/>
      <c r="H17" s="19"/>
      <c r="I17" s="16"/>
    </row>
    <row r="18" spans="1:9" x14ac:dyDescent="0.25">
      <c r="A18" s="20"/>
      <c r="B18" s="30">
        <f t="shared" ca="1" si="0"/>
        <v>2016</v>
      </c>
      <c r="C18" s="41">
        <v>210</v>
      </c>
      <c r="D18" s="42">
        <v>5600</v>
      </c>
      <c r="E18" s="19"/>
      <c r="F18" s="19"/>
      <c r="G18" s="19"/>
      <c r="H18" s="19"/>
      <c r="I18" s="16"/>
    </row>
    <row r="19" spans="1:9" x14ac:dyDescent="0.25">
      <c r="A19" s="20"/>
      <c r="B19" s="30">
        <f t="shared" ca="1" si="0"/>
        <v>2017</v>
      </c>
      <c r="C19" s="41">
        <v>249</v>
      </c>
      <c r="D19" s="42">
        <v>5800</v>
      </c>
      <c r="E19" s="19"/>
      <c r="F19" s="19"/>
      <c r="G19" s="19"/>
      <c r="H19" s="19"/>
      <c r="I19" s="16"/>
    </row>
    <row r="20" spans="1:9" x14ac:dyDescent="0.25">
      <c r="A20" s="20"/>
      <c r="B20" s="30">
        <f t="shared" ca="1" si="0"/>
        <v>2018</v>
      </c>
      <c r="C20" s="41">
        <v>310</v>
      </c>
      <c r="D20" s="42">
        <v>6300</v>
      </c>
      <c r="E20" s="19"/>
      <c r="F20" s="19"/>
      <c r="G20" s="19"/>
      <c r="H20" s="19"/>
      <c r="I20" s="16"/>
    </row>
    <row r="21" spans="1:9" x14ac:dyDescent="0.25">
      <c r="A21" s="20"/>
      <c r="B21" s="30">
        <f t="shared" ca="1" si="0"/>
        <v>2019</v>
      </c>
      <c r="C21" s="41">
        <v>358</v>
      </c>
      <c r="D21" s="42">
        <v>6500</v>
      </c>
      <c r="E21" s="19"/>
      <c r="F21" s="19"/>
      <c r="G21" s="19"/>
      <c r="H21" s="19"/>
      <c r="I21" s="16"/>
    </row>
    <row r="22" spans="1:9" x14ac:dyDescent="0.25">
      <c r="A22" s="20"/>
      <c r="B22" s="30">
        <f t="shared" ca="1" si="0"/>
        <v>2020</v>
      </c>
      <c r="C22" s="41">
        <v>415</v>
      </c>
      <c r="D22" s="42">
        <v>6800</v>
      </c>
      <c r="E22" s="19"/>
      <c r="F22" s="19"/>
      <c r="G22" s="19"/>
      <c r="H22" s="19"/>
      <c r="I22" s="16"/>
    </row>
    <row r="23" spans="1:9" x14ac:dyDescent="0.25">
      <c r="A23" s="20"/>
      <c r="B23" s="30">
        <f t="shared" ca="1" si="0"/>
        <v>2021</v>
      </c>
      <c r="C23" s="41">
        <v>447</v>
      </c>
      <c r="D23" s="42">
        <v>7100</v>
      </c>
      <c r="E23" s="19"/>
      <c r="F23" s="19"/>
      <c r="G23" s="19"/>
      <c r="H23" s="19"/>
      <c r="I23" s="16"/>
    </row>
    <row r="24" spans="1:9" x14ac:dyDescent="0.25">
      <c r="A24" s="20"/>
      <c r="B24" s="30">
        <f ca="1">B25-1</f>
        <v>2022</v>
      </c>
      <c r="C24" s="41">
        <v>530</v>
      </c>
      <c r="D24" s="42">
        <v>7500</v>
      </c>
      <c r="E24" s="19"/>
      <c r="F24" s="19"/>
      <c r="G24" s="19"/>
      <c r="H24" s="19"/>
      <c r="I24" s="16"/>
    </row>
    <row r="25" spans="1:9" x14ac:dyDescent="0.25">
      <c r="A25" s="20"/>
      <c r="B25" s="32">
        <f ca="1">YEAR(TODAY())-1</f>
        <v>2023</v>
      </c>
      <c r="C25" s="43">
        <v>600</v>
      </c>
      <c r="D25" s="44">
        <v>7900</v>
      </c>
      <c r="E25" s="19"/>
      <c r="F25" s="19"/>
      <c r="G25" s="19"/>
      <c r="H25" s="19"/>
      <c r="I25" s="16"/>
    </row>
    <row r="26" spans="1:9" ht="15.75" thickBot="1" x14ac:dyDescent="0.3">
      <c r="A26" s="21"/>
      <c r="B26" s="22"/>
      <c r="C26" s="22"/>
      <c r="D26" s="22"/>
      <c r="E26" s="22"/>
      <c r="F26" s="22"/>
      <c r="G26" s="22"/>
      <c r="H26" s="22"/>
      <c r="I26" s="23"/>
    </row>
  </sheetData>
  <mergeCells count="1">
    <mergeCell ref="H1:I1"/>
  </mergeCells>
  <hyperlinks>
    <hyperlink ref="H1" location="TOC!A1" display="Return to TOC" xr:uid="{66866F1B-7AC2-4F63-A41C-CC7C3AEC55AE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60A41D-1231-414F-BA64-C9238A393F1D}">
  <dimension ref="A1:K27"/>
  <sheetViews>
    <sheetView workbookViewId="0"/>
  </sheetViews>
  <sheetFormatPr defaultRowHeight="15" x14ac:dyDescent="0.25"/>
  <cols>
    <col min="1" max="1" width="14" bestFit="1" customWidth="1"/>
    <col min="3" max="3" width="10" bestFit="1" customWidth="1"/>
    <col min="4" max="4" width="10.28515625" bestFit="1" customWidth="1"/>
    <col min="10" max="10" width="3.7109375" customWidth="1"/>
    <col min="14" max="14" width="12.5703125" bestFit="1" customWidth="1"/>
  </cols>
  <sheetData>
    <row r="1" spans="1:11" x14ac:dyDescent="0.25">
      <c r="A1" s="8" t="s">
        <v>3</v>
      </c>
      <c r="B1" s="9" t="s">
        <v>11</v>
      </c>
      <c r="C1" s="9"/>
      <c r="D1" s="10"/>
      <c r="E1" s="10"/>
      <c r="F1" s="10"/>
      <c r="G1" s="10"/>
      <c r="H1" s="65" t="s">
        <v>8</v>
      </c>
      <c r="I1" s="66"/>
      <c r="J1" s="7"/>
      <c r="K1" s="6" t="s">
        <v>9</v>
      </c>
    </row>
    <row r="2" spans="1:11" x14ac:dyDescent="0.25">
      <c r="A2" s="11" t="s">
        <v>4</v>
      </c>
      <c r="B2" s="17" t="s">
        <v>65</v>
      </c>
      <c r="C2" s="17"/>
      <c r="D2" s="17"/>
      <c r="E2" s="17"/>
      <c r="F2" s="17"/>
      <c r="G2" s="17"/>
      <c r="H2" s="17"/>
      <c r="I2" s="12"/>
    </row>
    <row r="3" spans="1:11" x14ac:dyDescent="0.25">
      <c r="A3" s="11" t="s">
        <v>5</v>
      </c>
      <c r="B3" s="17" t="s">
        <v>57</v>
      </c>
      <c r="C3" s="17"/>
      <c r="D3" s="17"/>
      <c r="E3" s="17"/>
      <c r="F3" s="17"/>
      <c r="G3" s="17"/>
      <c r="H3" s="17"/>
      <c r="I3" s="12"/>
    </row>
    <row r="4" spans="1:11" x14ac:dyDescent="0.25">
      <c r="A4" s="13"/>
      <c r="B4" s="18"/>
      <c r="C4" s="18"/>
      <c r="D4" s="18"/>
      <c r="E4" s="18"/>
      <c r="F4" s="18"/>
      <c r="G4" s="18"/>
      <c r="H4" s="18"/>
      <c r="I4" s="14"/>
    </row>
    <row r="5" spans="1:11" x14ac:dyDescent="0.25">
      <c r="A5" s="15" t="s">
        <v>6</v>
      </c>
      <c r="B5" s="17" t="s">
        <v>66</v>
      </c>
      <c r="C5" s="19"/>
      <c r="D5" s="19"/>
      <c r="E5" s="19"/>
      <c r="F5" s="19"/>
      <c r="G5" s="19"/>
      <c r="H5" s="19"/>
      <c r="I5" s="16"/>
    </row>
    <row r="6" spans="1:11" x14ac:dyDescent="0.25">
      <c r="A6" s="20"/>
      <c r="B6" s="17"/>
      <c r="C6" s="19"/>
      <c r="D6" s="19"/>
      <c r="E6" s="19"/>
      <c r="F6" s="19"/>
      <c r="G6" s="19"/>
      <c r="H6" s="19"/>
      <c r="I6" s="16"/>
    </row>
    <row r="7" spans="1:11" x14ac:dyDescent="0.25">
      <c r="A7" s="20"/>
      <c r="B7" s="51" t="s">
        <v>50</v>
      </c>
      <c r="C7" s="49" t="s">
        <v>56</v>
      </c>
      <c r="D7" s="52" t="s">
        <v>67</v>
      </c>
      <c r="E7" s="19"/>
      <c r="F7" s="19"/>
      <c r="G7" s="19"/>
      <c r="H7" s="19"/>
      <c r="I7" s="16"/>
    </row>
    <row r="8" spans="1:11" x14ac:dyDescent="0.25">
      <c r="A8" s="20"/>
      <c r="B8" s="30">
        <f t="shared" ref="B8:B10" ca="1" si="0">B9-1</f>
        <v>2019</v>
      </c>
      <c r="C8" s="53">
        <v>118</v>
      </c>
      <c r="D8" s="50">
        <v>1.5</v>
      </c>
      <c r="E8" s="19"/>
      <c r="F8" s="19"/>
      <c r="G8" s="19"/>
      <c r="H8" s="19"/>
      <c r="I8" s="16"/>
    </row>
    <row r="9" spans="1:11" x14ac:dyDescent="0.25">
      <c r="A9" s="20"/>
      <c r="B9" s="30">
        <f t="shared" ca="1" si="0"/>
        <v>2020</v>
      </c>
      <c r="C9" s="53">
        <v>132</v>
      </c>
      <c r="D9" s="50">
        <v>1.7</v>
      </c>
      <c r="E9" s="19"/>
      <c r="F9" s="19"/>
      <c r="G9" s="19"/>
      <c r="H9" s="19"/>
      <c r="I9" s="16"/>
    </row>
    <row r="10" spans="1:11" x14ac:dyDescent="0.25">
      <c r="A10" s="20"/>
      <c r="B10" s="30">
        <f t="shared" ca="1" si="0"/>
        <v>2021</v>
      </c>
      <c r="C10" s="53">
        <v>121</v>
      </c>
      <c r="D10" s="50">
        <v>1.3</v>
      </c>
      <c r="E10" s="19"/>
      <c r="F10" s="19"/>
      <c r="G10" s="19"/>
      <c r="H10" s="19"/>
      <c r="I10" s="16"/>
    </row>
    <row r="11" spans="1:11" x14ac:dyDescent="0.25">
      <c r="A11" s="20"/>
      <c r="B11" s="30">
        <f ca="1">B12-1</f>
        <v>2022</v>
      </c>
      <c r="C11" s="53">
        <v>109</v>
      </c>
      <c r="D11" s="50">
        <v>1.6</v>
      </c>
      <c r="E11" s="19"/>
      <c r="F11" s="19"/>
      <c r="G11" s="19"/>
      <c r="H11" s="19"/>
      <c r="I11" s="16"/>
    </row>
    <row r="12" spans="1:11" x14ac:dyDescent="0.25">
      <c r="A12" s="20"/>
      <c r="B12" s="32">
        <f ca="1">YEAR(TODAY())-1</f>
        <v>2023</v>
      </c>
      <c r="C12" s="40">
        <v>97</v>
      </c>
      <c r="D12" s="29">
        <v>1.3</v>
      </c>
      <c r="E12" s="19"/>
      <c r="F12" s="19"/>
      <c r="G12" s="19"/>
      <c r="H12" s="19"/>
      <c r="I12" s="16"/>
    </row>
    <row r="13" spans="1:11" x14ac:dyDescent="0.25">
      <c r="A13" s="20"/>
      <c r="B13" s="19"/>
      <c r="C13" s="19"/>
      <c r="D13" s="19"/>
      <c r="E13" s="19"/>
      <c r="F13" s="19"/>
      <c r="G13" s="19"/>
      <c r="H13" s="19"/>
      <c r="I13" s="16"/>
    </row>
    <row r="14" spans="1:11" x14ac:dyDescent="0.25">
      <c r="A14" s="20"/>
      <c r="B14" s="19" t="s">
        <v>68</v>
      </c>
      <c r="C14" s="19"/>
      <c r="D14" s="19"/>
      <c r="E14" s="19"/>
      <c r="F14" s="19"/>
      <c r="G14" s="19"/>
      <c r="H14" s="19"/>
      <c r="I14" s="16"/>
    </row>
    <row r="15" spans="1:11" x14ac:dyDescent="0.25">
      <c r="A15" s="20"/>
      <c r="B15" s="19"/>
      <c r="C15" s="19"/>
      <c r="D15" s="19"/>
      <c r="E15" s="19"/>
      <c r="F15" s="19"/>
      <c r="G15" s="19"/>
      <c r="H15" s="19"/>
      <c r="I15" s="16"/>
    </row>
    <row r="16" spans="1:11" x14ac:dyDescent="0.25">
      <c r="A16" s="20"/>
      <c r="B16" s="49">
        <v>1.5</v>
      </c>
      <c r="C16" s="36" t="s">
        <v>71</v>
      </c>
      <c r="D16" s="37"/>
      <c r="E16" s="37"/>
      <c r="F16" s="38"/>
      <c r="G16" s="19"/>
      <c r="H16" s="19"/>
      <c r="I16" s="16"/>
    </row>
    <row r="17" spans="1:9" x14ac:dyDescent="0.25">
      <c r="A17" s="20"/>
      <c r="B17" s="47">
        <v>0.05</v>
      </c>
      <c r="C17" s="48" t="s">
        <v>83</v>
      </c>
      <c r="D17" s="37"/>
      <c r="E17" s="37"/>
      <c r="F17" s="38"/>
      <c r="G17" s="19"/>
      <c r="H17" s="19"/>
      <c r="I17" s="16"/>
    </row>
    <row r="18" spans="1:9" x14ac:dyDescent="0.25">
      <c r="A18" s="20"/>
      <c r="B18" s="45"/>
      <c r="C18" s="46"/>
      <c r="D18" s="19"/>
      <c r="E18" s="19"/>
      <c r="F18" s="19"/>
      <c r="G18" s="19"/>
      <c r="H18" s="19"/>
      <c r="I18" s="16"/>
    </row>
    <row r="19" spans="1:9" x14ac:dyDescent="0.25">
      <c r="A19" s="11" t="s">
        <v>7</v>
      </c>
      <c r="B19" s="19" t="s">
        <v>84</v>
      </c>
      <c r="C19" s="19"/>
      <c r="D19" s="19"/>
      <c r="E19" s="19"/>
      <c r="F19" s="19"/>
      <c r="G19" s="19"/>
      <c r="H19" s="19"/>
      <c r="I19" s="16"/>
    </row>
    <row r="20" spans="1:9" x14ac:dyDescent="0.25">
      <c r="A20" s="20"/>
      <c r="B20" s="19" t="s">
        <v>69</v>
      </c>
      <c r="C20" s="19"/>
      <c r="D20" s="19"/>
      <c r="E20" s="19"/>
      <c r="F20" s="19"/>
      <c r="G20" s="19"/>
      <c r="H20" s="19"/>
      <c r="I20" s="16"/>
    </row>
    <row r="21" spans="1:9" x14ac:dyDescent="0.25">
      <c r="A21" s="20"/>
      <c r="B21" s="19"/>
      <c r="C21" s="19"/>
      <c r="D21" s="19"/>
      <c r="E21" s="19"/>
      <c r="F21" s="19"/>
      <c r="G21" s="19"/>
      <c r="H21" s="19"/>
      <c r="I21" s="16"/>
    </row>
    <row r="22" spans="1:9" x14ac:dyDescent="0.25">
      <c r="A22" s="20"/>
      <c r="B22" s="19" t="s">
        <v>72</v>
      </c>
      <c r="C22" s="19"/>
      <c r="D22" s="19"/>
      <c r="E22" s="19"/>
      <c r="F22" s="19"/>
      <c r="G22" s="19"/>
      <c r="H22" s="19"/>
      <c r="I22" s="16"/>
    </row>
    <row r="23" spans="1:9" x14ac:dyDescent="0.25">
      <c r="A23" s="20"/>
      <c r="B23" s="19" t="s">
        <v>73</v>
      </c>
      <c r="C23" s="19"/>
      <c r="D23" s="19"/>
      <c r="E23" s="19"/>
      <c r="F23" s="19"/>
      <c r="G23" s="19"/>
      <c r="H23" s="19"/>
      <c r="I23" s="16"/>
    </row>
    <row r="24" spans="1:9" x14ac:dyDescent="0.25">
      <c r="A24" s="20"/>
      <c r="B24" s="19"/>
      <c r="C24" s="19"/>
      <c r="D24" s="19"/>
      <c r="E24" s="19"/>
      <c r="F24" s="19"/>
      <c r="G24" s="19"/>
      <c r="H24" s="19"/>
      <c r="I24" s="16"/>
    </row>
    <row r="25" spans="1:9" x14ac:dyDescent="0.25">
      <c r="A25" s="20"/>
      <c r="B25" s="19" t="s">
        <v>74</v>
      </c>
      <c r="C25" s="19"/>
      <c r="D25" s="19"/>
      <c r="E25" s="19"/>
      <c r="F25" s="19"/>
      <c r="G25" s="19"/>
      <c r="H25" s="19"/>
      <c r="I25" s="16"/>
    </row>
    <row r="26" spans="1:9" x14ac:dyDescent="0.25">
      <c r="A26" s="20"/>
      <c r="B26" s="19" t="s">
        <v>70</v>
      </c>
      <c r="C26" s="19"/>
      <c r="D26" s="19"/>
      <c r="E26" s="19"/>
      <c r="F26" s="19"/>
      <c r="G26" s="19"/>
      <c r="H26" s="19"/>
      <c r="I26" s="16"/>
    </row>
    <row r="27" spans="1:9" ht="15.75" thickBot="1" x14ac:dyDescent="0.3">
      <c r="A27" s="21"/>
      <c r="B27" s="22"/>
      <c r="C27" s="22"/>
      <c r="D27" s="22"/>
      <c r="E27" s="22"/>
      <c r="F27" s="22"/>
      <c r="G27" s="22"/>
      <c r="H27" s="22"/>
      <c r="I27" s="23"/>
    </row>
  </sheetData>
  <mergeCells count="1">
    <mergeCell ref="H1:I1"/>
  </mergeCells>
  <hyperlinks>
    <hyperlink ref="H1" location="TOC!A1" display="Return to TOC" xr:uid="{252CAF3F-CC82-41A8-8033-8197754F688F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4EE20E-4F8E-4A10-B537-AE376B640D73}">
  <dimension ref="A1:K22"/>
  <sheetViews>
    <sheetView workbookViewId="0"/>
  </sheetViews>
  <sheetFormatPr defaultRowHeight="15" x14ac:dyDescent="0.25"/>
  <cols>
    <col min="1" max="1" width="14" bestFit="1" customWidth="1"/>
    <col min="3" max="3" width="10" bestFit="1" customWidth="1"/>
    <col min="4" max="4" width="10.28515625" bestFit="1" customWidth="1"/>
    <col min="6" max="6" width="9.5703125" customWidth="1"/>
    <col min="10" max="10" width="3.7109375" customWidth="1"/>
    <col min="14" max="14" width="11.7109375" bestFit="1" customWidth="1"/>
  </cols>
  <sheetData>
    <row r="1" spans="1:11" x14ac:dyDescent="0.25">
      <c r="A1" s="8" t="s">
        <v>3</v>
      </c>
      <c r="B1" s="9" t="s">
        <v>11</v>
      </c>
      <c r="C1" s="9"/>
      <c r="D1" s="10"/>
      <c r="E1" s="10"/>
      <c r="F1" s="10"/>
      <c r="G1" s="10"/>
      <c r="H1" s="65" t="s">
        <v>8</v>
      </c>
      <c r="I1" s="66"/>
      <c r="J1" s="7"/>
      <c r="K1" s="6" t="s">
        <v>9</v>
      </c>
    </row>
    <row r="2" spans="1:11" x14ac:dyDescent="0.25">
      <c r="A2" s="11" t="s">
        <v>4</v>
      </c>
      <c r="B2" s="17" t="s">
        <v>76</v>
      </c>
      <c r="C2" s="17"/>
      <c r="D2" s="17"/>
      <c r="E2" s="17"/>
      <c r="F2" s="17"/>
      <c r="G2" s="17"/>
      <c r="H2" s="17"/>
      <c r="I2" s="12"/>
    </row>
    <row r="3" spans="1:11" x14ac:dyDescent="0.25">
      <c r="A3" s="11" t="s">
        <v>5</v>
      </c>
      <c r="B3" s="17" t="s">
        <v>57</v>
      </c>
      <c r="C3" s="17"/>
      <c r="D3" s="17"/>
      <c r="E3" s="17"/>
      <c r="F3" s="17"/>
      <c r="G3" s="17"/>
      <c r="H3" s="17"/>
      <c r="I3" s="12"/>
    </row>
    <row r="4" spans="1:11" x14ac:dyDescent="0.25">
      <c r="A4" s="13"/>
      <c r="B4" s="18"/>
      <c r="C4" s="18"/>
      <c r="D4" s="18"/>
      <c r="E4" s="18"/>
      <c r="F4" s="18"/>
      <c r="G4" s="18"/>
      <c r="H4" s="18"/>
      <c r="I4" s="14"/>
    </row>
    <row r="5" spans="1:11" x14ac:dyDescent="0.25">
      <c r="A5" s="15" t="s">
        <v>6</v>
      </c>
      <c r="B5" s="17" t="s">
        <v>77</v>
      </c>
      <c r="C5" s="19"/>
      <c r="D5" s="19"/>
      <c r="E5" s="19"/>
      <c r="F5" s="19"/>
      <c r="G5" s="19"/>
      <c r="H5" s="19"/>
      <c r="I5" s="16"/>
    </row>
    <row r="6" spans="1:11" x14ac:dyDescent="0.25">
      <c r="A6" s="20"/>
      <c r="B6" s="17" t="s">
        <v>78</v>
      </c>
      <c r="C6" s="19"/>
      <c r="D6" s="19"/>
      <c r="E6" s="19"/>
      <c r="F6" s="19"/>
      <c r="G6" s="19"/>
      <c r="H6" s="19"/>
      <c r="I6" s="16"/>
    </row>
    <row r="7" spans="1:11" x14ac:dyDescent="0.25">
      <c r="A7" s="20"/>
      <c r="B7" s="19"/>
      <c r="C7" s="19"/>
      <c r="D7" s="19"/>
      <c r="E7" s="19"/>
      <c r="F7" s="19"/>
      <c r="G7" s="19"/>
      <c r="H7" s="19"/>
      <c r="I7" s="16"/>
    </row>
    <row r="8" spans="1:11" x14ac:dyDescent="0.25">
      <c r="A8" s="20"/>
      <c r="B8" s="17" t="s">
        <v>79</v>
      </c>
      <c r="C8" s="19"/>
      <c r="D8" s="19"/>
      <c r="E8" s="19"/>
      <c r="F8" s="19"/>
      <c r="G8" s="19"/>
      <c r="H8" s="19"/>
      <c r="I8" s="16"/>
    </row>
    <row r="9" spans="1:11" x14ac:dyDescent="0.25">
      <c r="A9" s="20"/>
      <c r="B9" s="51" t="s">
        <v>50</v>
      </c>
      <c r="C9" s="49" t="s">
        <v>56</v>
      </c>
      <c r="D9" s="52" t="s">
        <v>67</v>
      </c>
      <c r="E9" s="19"/>
      <c r="F9" s="19"/>
      <c r="G9" s="19"/>
      <c r="H9" s="19"/>
      <c r="I9" s="16"/>
    </row>
    <row r="10" spans="1:11" x14ac:dyDescent="0.25">
      <c r="A10" s="20"/>
      <c r="B10" s="30">
        <f t="shared" ref="B10:B12" ca="1" si="0">B11-1</f>
        <v>2019</v>
      </c>
      <c r="C10" s="55">
        <v>9500</v>
      </c>
      <c r="D10" s="50">
        <v>1.0999999999999999E-2</v>
      </c>
      <c r="E10" s="19"/>
      <c r="F10" s="19"/>
      <c r="G10" s="19"/>
      <c r="H10" s="19"/>
      <c r="I10" s="16"/>
    </row>
    <row r="11" spans="1:11" x14ac:dyDescent="0.25">
      <c r="A11" s="20"/>
      <c r="B11" s="30">
        <f t="shared" ca="1" si="0"/>
        <v>2020</v>
      </c>
      <c r="C11" s="55">
        <v>11000</v>
      </c>
      <c r="D11" s="50">
        <v>0.01</v>
      </c>
      <c r="E11" s="19"/>
      <c r="F11" s="19"/>
      <c r="G11" s="19"/>
      <c r="H11" s="19"/>
      <c r="I11" s="16"/>
    </row>
    <row r="12" spans="1:11" x14ac:dyDescent="0.25">
      <c r="A12" s="20"/>
      <c r="B12" s="30">
        <f t="shared" ca="1" si="0"/>
        <v>2021</v>
      </c>
      <c r="C12" s="55">
        <v>13000</v>
      </c>
      <c r="D12" s="50">
        <v>1.2999999999999999E-2</v>
      </c>
      <c r="E12" s="19"/>
      <c r="F12" s="19"/>
      <c r="G12" s="19"/>
      <c r="H12" s="19"/>
      <c r="I12" s="16"/>
    </row>
    <row r="13" spans="1:11" x14ac:dyDescent="0.25">
      <c r="A13" s="20"/>
      <c r="B13" s="30">
        <f ca="1">B14-1</f>
        <v>2022</v>
      </c>
      <c r="C13" s="55">
        <v>10500</v>
      </c>
      <c r="D13" s="50">
        <v>1.2E-2</v>
      </c>
      <c r="E13" s="19"/>
      <c r="F13" s="19"/>
      <c r="G13" s="19"/>
      <c r="H13" s="19"/>
      <c r="I13" s="16"/>
    </row>
    <row r="14" spans="1:11" x14ac:dyDescent="0.25">
      <c r="A14" s="20"/>
      <c r="B14" s="32">
        <f ca="1">YEAR(TODAY())-1</f>
        <v>2023</v>
      </c>
      <c r="C14" s="56">
        <v>12000</v>
      </c>
      <c r="D14" s="29">
        <v>1.4999999999999999E-2</v>
      </c>
      <c r="E14" s="19"/>
      <c r="F14" s="19"/>
      <c r="G14" s="19"/>
      <c r="H14" s="19"/>
      <c r="I14" s="16"/>
    </row>
    <row r="15" spans="1:11" x14ac:dyDescent="0.25">
      <c r="A15" s="20"/>
      <c r="B15" s="19"/>
      <c r="C15" s="19"/>
      <c r="D15" s="19"/>
      <c r="E15" s="19"/>
      <c r="F15" s="19"/>
      <c r="G15" s="19"/>
      <c r="H15" s="19"/>
      <c r="I15" s="16"/>
    </row>
    <row r="16" spans="1:11" x14ac:dyDescent="0.25">
      <c r="A16" s="20"/>
      <c r="B16" s="49">
        <v>1.2E-2</v>
      </c>
      <c r="C16" s="36" t="s">
        <v>86</v>
      </c>
      <c r="D16" s="37"/>
      <c r="E16" s="37"/>
      <c r="F16" s="38"/>
      <c r="G16" s="19"/>
      <c r="H16" s="19"/>
      <c r="I16" s="16"/>
    </row>
    <row r="17" spans="1:9" x14ac:dyDescent="0.25">
      <c r="A17" s="20"/>
      <c r="B17" s="54">
        <v>7.4999999999999997E-2</v>
      </c>
      <c r="C17" s="48" t="s">
        <v>83</v>
      </c>
      <c r="D17" s="37"/>
      <c r="E17" s="37"/>
      <c r="F17" s="38"/>
      <c r="G17" s="19"/>
      <c r="H17" s="19"/>
      <c r="I17" s="16"/>
    </row>
    <row r="18" spans="1:9" x14ac:dyDescent="0.25">
      <c r="A18" s="20"/>
      <c r="B18" s="19"/>
      <c r="C18" s="19"/>
      <c r="D18" s="19"/>
      <c r="E18" s="19"/>
      <c r="F18" s="19"/>
      <c r="G18" s="19"/>
      <c r="H18" s="19"/>
      <c r="I18" s="16"/>
    </row>
    <row r="19" spans="1:9" x14ac:dyDescent="0.25">
      <c r="A19" s="11" t="s">
        <v>7</v>
      </c>
      <c r="B19" s="19" t="s">
        <v>80</v>
      </c>
      <c r="C19" s="19"/>
      <c r="D19" s="19"/>
      <c r="E19" s="19"/>
      <c r="F19" s="19"/>
      <c r="G19" s="19"/>
      <c r="H19" s="19"/>
      <c r="I19" s="16"/>
    </row>
    <row r="20" spans="1:9" x14ac:dyDescent="0.25">
      <c r="A20" s="11"/>
      <c r="B20" s="19" t="s">
        <v>81</v>
      </c>
      <c r="C20" s="19"/>
      <c r="D20" s="19"/>
      <c r="E20" s="19"/>
      <c r="F20" s="19"/>
      <c r="G20" s="19"/>
      <c r="H20" s="19"/>
      <c r="I20" s="16"/>
    </row>
    <row r="21" spans="1:9" x14ac:dyDescent="0.25">
      <c r="A21" s="20"/>
      <c r="B21" s="19" t="s">
        <v>82</v>
      </c>
      <c r="C21" s="19"/>
      <c r="D21" s="19"/>
      <c r="E21" s="19"/>
      <c r="F21" s="19"/>
      <c r="G21" s="19"/>
      <c r="H21" s="19"/>
      <c r="I21" s="16"/>
    </row>
    <row r="22" spans="1:9" ht="15.75" thickBot="1" x14ac:dyDescent="0.3">
      <c r="A22" s="21"/>
      <c r="B22" s="22"/>
      <c r="C22" s="22"/>
      <c r="D22" s="22"/>
      <c r="E22" s="22"/>
      <c r="F22" s="22"/>
      <c r="G22" s="22"/>
      <c r="H22" s="22"/>
      <c r="I22" s="23"/>
    </row>
  </sheetData>
  <mergeCells count="1">
    <mergeCell ref="H1:I1"/>
  </mergeCells>
  <hyperlinks>
    <hyperlink ref="H1" location="TOC!A1" display="Return to TOC" xr:uid="{0FDC4A09-B118-40F6-AD82-E96A4237D054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16AC8C-8BFE-4293-A645-004DCD9C334A}">
  <dimension ref="A1:K28"/>
  <sheetViews>
    <sheetView workbookViewId="0"/>
  </sheetViews>
  <sheetFormatPr defaultRowHeight="15" x14ac:dyDescent="0.25"/>
  <cols>
    <col min="1" max="1" width="14" bestFit="1" customWidth="1"/>
    <col min="3" max="3" width="10.42578125" bestFit="1" customWidth="1"/>
    <col min="7" max="7" width="10.42578125" bestFit="1" customWidth="1"/>
    <col min="10" max="10" width="3.7109375" customWidth="1"/>
    <col min="11" max="11" width="10.7109375" customWidth="1"/>
    <col min="18" max="18" width="11" bestFit="1" customWidth="1"/>
    <col min="19" max="23" width="9.140625" customWidth="1"/>
  </cols>
  <sheetData>
    <row r="1" spans="1:11" x14ac:dyDescent="0.25">
      <c r="A1" s="8" t="s">
        <v>3</v>
      </c>
      <c r="B1" s="9" t="s">
        <v>11</v>
      </c>
      <c r="C1" s="9"/>
      <c r="D1" s="10"/>
      <c r="E1" s="10"/>
      <c r="F1" s="10"/>
      <c r="G1" s="10"/>
      <c r="H1" s="65" t="s">
        <v>8</v>
      </c>
      <c r="I1" s="66"/>
      <c r="J1" s="7"/>
      <c r="K1" s="6" t="s">
        <v>9</v>
      </c>
    </row>
    <row r="2" spans="1:11" x14ac:dyDescent="0.25">
      <c r="A2" s="11" t="s">
        <v>4</v>
      </c>
      <c r="B2" s="17" t="s">
        <v>87</v>
      </c>
      <c r="C2" s="17"/>
      <c r="D2" s="17"/>
      <c r="E2" s="17"/>
      <c r="F2" s="17"/>
      <c r="G2" s="17"/>
      <c r="H2" s="17"/>
      <c r="I2" s="12"/>
    </row>
    <row r="3" spans="1:11" x14ac:dyDescent="0.25">
      <c r="A3" s="11" t="s">
        <v>5</v>
      </c>
      <c r="B3" s="17" t="s">
        <v>75</v>
      </c>
      <c r="C3" s="17"/>
      <c r="D3" s="17"/>
      <c r="E3" s="17"/>
      <c r="F3" s="17"/>
      <c r="G3" s="17"/>
      <c r="H3" s="17"/>
      <c r="I3" s="12"/>
    </row>
    <row r="4" spans="1:11" x14ac:dyDescent="0.25">
      <c r="A4" s="13"/>
      <c r="B4" s="18"/>
      <c r="C4" s="18"/>
      <c r="D4" s="18"/>
      <c r="E4" s="18"/>
      <c r="F4" s="18"/>
      <c r="G4" s="18"/>
      <c r="H4" s="18"/>
      <c r="I4" s="14"/>
    </row>
    <row r="5" spans="1:11" x14ac:dyDescent="0.25">
      <c r="A5" s="15" t="s">
        <v>6</v>
      </c>
      <c r="B5" s="17" t="s">
        <v>88</v>
      </c>
      <c r="C5" s="19"/>
      <c r="D5" s="19"/>
      <c r="E5" s="19"/>
      <c r="F5" s="19"/>
      <c r="G5" s="19"/>
      <c r="H5" s="19"/>
      <c r="I5" s="16"/>
    </row>
    <row r="6" spans="1:11" x14ac:dyDescent="0.25">
      <c r="A6" s="20"/>
      <c r="B6" s="17" t="s">
        <v>89</v>
      </c>
      <c r="C6" s="19"/>
      <c r="D6" s="19"/>
      <c r="E6" s="19"/>
      <c r="F6" s="19"/>
      <c r="G6" s="19"/>
      <c r="H6" s="19"/>
      <c r="I6" s="16"/>
    </row>
    <row r="7" spans="1:11" x14ac:dyDescent="0.25">
      <c r="A7" s="20"/>
      <c r="B7" s="19"/>
      <c r="C7" s="19"/>
      <c r="D7" s="19"/>
      <c r="E7" s="19"/>
      <c r="F7" s="19"/>
      <c r="G7" s="19"/>
      <c r="H7" s="19"/>
      <c r="I7" s="16"/>
    </row>
    <row r="8" spans="1:11" x14ac:dyDescent="0.25">
      <c r="A8" s="20"/>
      <c r="B8" s="57" t="s">
        <v>90</v>
      </c>
      <c r="C8" s="19"/>
      <c r="D8" s="19"/>
      <c r="E8" s="19"/>
      <c r="F8" s="57" t="s">
        <v>92</v>
      </c>
      <c r="G8" s="19"/>
      <c r="H8" s="19"/>
      <c r="I8" s="16"/>
    </row>
    <row r="9" spans="1:11" x14ac:dyDescent="0.25">
      <c r="A9" s="20"/>
      <c r="B9" s="51" t="s">
        <v>50</v>
      </c>
      <c r="C9" s="49" t="s">
        <v>91</v>
      </c>
      <c r="D9" s="52" t="s">
        <v>54</v>
      </c>
      <c r="E9" s="19"/>
      <c r="F9" s="51" t="s">
        <v>50</v>
      </c>
      <c r="G9" s="49" t="s">
        <v>91</v>
      </c>
      <c r="H9" s="52" t="s">
        <v>54</v>
      </c>
      <c r="I9" s="16"/>
    </row>
    <row r="10" spans="1:11" x14ac:dyDescent="0.25">
      <c r="A10" s="20"/>
      <c r="B10" s="30">
        <f t="shared" ref="B10:B13" ca="1" si="0">B11-1</f>
        <v>2018</v>
      </c>
      <c r="C10" s="55">
        <v>3900</v>
      </c>
      <c r="D10" s="50">
        <v>57</v>
      </c>
      <c r="E10" s="19"/>
      <c r="F10" s="30">
        <f t="shared" ref="F10:F13" ca="1" si="1">F11-1</f>
        <v>2018</v>
      </c>
      <c r="G10" s="55">
        <v>23000</v>
      </c>
      <c r="H10" s="50">
        <v>307</v>
      </c>
      <c r="I10" s="16"/>
    </row>
    <row r="11" spans="1:11" x14ac:dyDescent="0.25">
      <c r="A11" s="20"/>
      <c r="B11" s="30">
        <f t="shared" ca="1" si="0"/>
        <v>2019</v>
      </c>
      <c r="C11" s="55">
        <v>2700</v>
      </c>
      <c r="D11" s="50">
        <v>30</v>
      </c>
      <c r="E11" s="19"/>
      <c r="F11" s="30">
        <f t="shared" ca="1" si="1"/>
        <v>2019</v>
      </c>
      <c r="G11" s="55">
        <v>54000</v>
      </c>
      <c r="H11" s="50">
        <v>586</v>
      </c>
      <c r="I11" s="16"/>
    </row>
    <row r="12" spans="1:11" x14ac:dyDescent="0.25">
      <c r="A12" s="20"/>
      <c r="B12" s="30">
        <f t="shared" ca="1" si="0"/>
        <v>2020</v>
      </c>
      <c r="C12" s="55">
        <v>9500</v>
      </c>
      <c r="D12" s="50">
        <v>90</v>
      </c>
      <c r="E12" s="19"/>
      <c r="F12" s="30">
        <f t="shared" ca="1" si="1"/>
        <v>2020</v>
      </c>
      <c r="G12" s="55">
        <v>64000</v>
      </c>
      <c r="H12" s="50">
        <v>400</v>
      </c>
      <c r="I12" s="16"/>
    </row>
    <row r="13" spans="1:11" x14ac:dyDescent="0.25">
      <c r="A13" s="20"/>
      <c r="B13" s="30">
        <f t="shared" ca="1" si="0"/>
        <v>2021</v>
      </c>
      <c r="C13" s="55">
        <v>6300</v>
      </c>
      <c r="D13" s="50">
        <v>69</v>
      </c>
      <c r="E13" s="19"/>
      <c r="F13" s="30">
        <f t="shared" ca="1" si="1"/>
        <v>2021</v>
      </c>
      <c r="G13" s="55">
        <v>91000</v>
      </c>
      <c r="H13" s="50">
        <v>819</v>
      </c>
      <c r="I13" s="16"/>
    </row>
    <row r="14" spans="1:11" x14ac:dyDescent="0.25">
      <c r="A14" s="20"/>
      <c r="B14" s="30">
        <f ca="1">B15-1</f>
        <v>2022</v>
      </c>
      <c r="C14" s="55">
        <v>8600</v>
      </c>
      <c r="D14" s="50">
        <v>115</v>
      </c>
      <c r="E14" s="19"/>
      <c r="F14" s="30">
        <f ca="1">F15-1</f>
        <v>2022</v>
      </c>
      <c r="G14" s="55">
        <v>64000</v>
      </c>
      <c r="H14" s="50">
        <v>604</v>
      </c>
      <c r="I14" s="16"/>
    </row>
    <row r="15" spans="1:11" x14ac:dyDescent="0.25">
      <c r="A15" s="20"/>
      <c r="B15" s="32">
        <f ca="1">YEAR(TODAY())-1</f>
        <v>2023</v>
      </c>
      <c r="C15" s="56">
        <v>3100</v>
      </c>
      <c r="D15" s="29">
        <v>24</v>
      </c>
      <c r="E15" s="19"/>
      <c r="F15" s="32">
        <f ca="1">YEAR(TODAY())-1</f>
        <v>2023</v>
      </c>
      <c r="G15" s="56">
        <v>63000</v>
      </c>
      <c r="H15" s="58">
        <v>590</v>
      </c>
      <c r="I15" s="16"/>
    </row>
    <row r="16" spans="1:11" x14ac:dyDescent="0.25">
      <c r="A16" s="20"/>
      <c r="B16" s="19"/>
      <c r="C16" s="19"/>
      <c r="D16" s="19"/>
      <c r="E16" s="19"/>
      <c r="F16" s="19"/>
      <c r="G16" s="19"/>
      <c r="H16" s="19"/>
      <c r="I16" s="16"/>
    </row>
    <row r="17" spans="1:9" x14ac:dyDescent="0.25">
      <c r="A17" s="20"/>
      <c r="B17" s="57" t="s">
        <v>93</v>
      </c>
      <c r="C17" s="19"/>
      <c r="D17" s="19"/>
      <c r="E17" s="19"/>
      <c r="F17" s="57" t="s">
        <v>94</v>
      </c>
      <c r="G17" s="19"/>
      <c r="H17" s="19"/>
      <c r="I17" s="16"/>
    </row>
    <row r="18" spans="1:9" x14ac:dyDescent="0.25">
      <c r="A18" s="20"/>
      <c r="B18" s="51" t="s">
        <v>50</v>
      </c>
      <c r="C18" s="49" t="s">
        <v>91</v>
      </c>
      <c r="D18" s="52" t="s">
        <v>54</v>
      </c>
      <c r="E18" s="19"/>
      <c r="F18" s="51" t="s">
        <v>50</v>
      </c>
      <c r="G18" s="49" t="s">
        <v>91</v>
      </c>
      <c r="H18" s="52" t="s">
        <v>54</v>
      </c>
      <c r="I18" s="16"/>
    </row>
    <row r="19" spans="1:9" x14ac:dyDescent="0.25">
      <c r="A19" s="20"/>
      <c r="B19" s="30">
        <f t="shared" ref="B19:B22" ca="1" si="2">B20-1</f>
        <v>2018</v>
      </c>
      <c r="C19" s="55">
        <v>6100</v>
      </c>
      <c r="D19" s="50">
        <v>53</v>
      </c>
      <c r="E19" s="19"/>
      <c r="F19" s="30">
        <f t="shared" ref="F19:F22" ca="1" si="3">F20-1</f>
        <v>2018</v>
      </c>
      <c r="G19" s="55">
        <v>900</v>
      </c>
      <c r="H19" s="50">
        <v>5</v>
      </c>
      <c r="I19" s="16"/>
    </row>
    <row r="20" spans="1:9" x14ac:dyDescent="0.25">
      <c r="A20" s="20"/>
      <c r="B20" s="30">
        <f t="shared" ca="1" si="2"/>
        <v>2019</v>
      </c>
      <c r="C20" s="55">
        <v>6100</v>
      </c>
      <c r="D20" s="50">
        <v>55</v>
      </c>
      <c r="E20" s="19"/>
      <c r="F20" s="30">
        <f t="shared" ca="1" si="3"/>
        <v>2019</v>
      </c>
      <c r="G20" s="55">
        <v>200</v>
      </c>
      <c r="H20" s="50">
        <v>3</v>
      </c>
      <c r="I20" s="16"/>
    </row>
    <row r="21" spans="1:9" x14ac:dyDescent="0.25">
      <c r="A21" s="20"/>
      <c r="B21" s="30">
        <f t="shared" ca="1" si="2"/>
        <v>2020</v>
      </c>
      <c r="C21" s="55">
        <v>5600</v>
      </c>
      <c r="D21" s="50">
        <v>57</v>
      </c>
      <c r="E21" s="19"/>
      <c r="F21" s="30">
        <f t="shared" ca="1" si="3"/>
        <v>2020</v>
      </c>
      <c r="G21" s="55">
        <v>490</v>
      </c>
      <c r="H21" s="50">
        <v>7</v>
      </c>
      <c r="I21" s="16"/>
    </row>
    <row r="22" spans="1:9" x14ac:dyDescent="0.25">
      <c r="A22" s="20"/>
      <c r="B22" s="30">
        <f t="shared" ca="1" si="2"/>
        <v>2021</v>
      </c>
      <c r="C22" s="55">
        <v>7600</v>
      </c>
      <c r="D22" s="50">
        <v>68</v>
      </c>
      <c r="E22" s="19"/>
      <c r="F22" s="30">
        <f t="shared" ca="1" si="3"/>
        <v>2021</v>
      </c>
      <c r="G22" s="55">
        <v>580</v>
      </c>
      <c r="H22" s="50">
        <v>2</v>
      </c>
      <c r="I22" s="16"/>
    </row>
    <row r="23" spans="1:9" x14ac:dyDescent="0.25">
      <c r="A23" s="20"/>
      <c r="B23" s="30">
        <f ca="1">B24-1</f>
        <v>2022</v>
      </c>
      <c r="C23" s="55">
        <v>4200</v>
      </c>
      <c r="D23" s="50">
        <v>42</v>
      </c>
      <c r="E23" s="19"/>
      <c r="F23" s="30">
        <f ca="1">F24-1</f>
        <v>2022</v>
      </c>
      <c r="G23" s="55">
        <v>420</v>
      </c>
      <c r="H23" s="50">
        <v>7</v>
      </c>
      <c r="I23" s="16"/>
    </row>
    <row r="24" spans="1:9" x14ac:dyDescent="0.25">
      <c r="A24" s="20"/>
      <c r="B24" s="32">
        <f ca="1">YEAR(TODAY())-1</f>
        <v>2023</v>
      </c>
      <c r="C24" s="56">
        <v>9200</v>
      </c>
      <c r="D24" s="29">
        <v>83</v>
      </c>
      <c r="E24" s="19"/>
      <c r="F24" s="32">
        <f ca="1">YEAR(TODAY())-1</f>
        <v>2023</v>
      </c>
      <c r="G24" s="56">
        <v>390</v>
      </c>
      <c r="H24" s="29">
        <v>2</v>
      </c>
      <c r="I24" s="16"/>
    </row>
    <row r="25" spans="1:9" x14ac:dyDescent="0.25">
      <c r="A25" s="20"/>
      <c r="B25" s="19"/>
      <c r="C25" s="19"/>
      <c r="D25" s="19"/>
      <c r="E25" s="19"/>
      <c r="F25" s="19"/>
      <c r="G25" s="19"/>
      <c r="H25" s="19"/>
      <c r="I25" s="16"/>
    </row>
    <row r="26" spans="1:9" x14ac:dyDescent="0.25">
      <c r="A26" s="11" t="s">
        <v>7</v>
      </c>
      <c r="B26" s="19" t="s">
        <v>95</v>
      </c>
      <c r="C26" s="19"/>
      <c r="D26" s="19"/>
      <c r="E26" s="19"/>
      <c r="F26" s="19"/>
      <c r="G26" s="19"/>
      <c r="H26" s="19"/>
      <c r="I26" s="16"/>
    </row>
    <row r="27" spans="1:9" x14ac:dyDescent="0.25">
      <c r="A27" s="20"/>
      <c r="B27" s="19" t="s">
        <v>96</v>
      </c>
      <c r="C27" s="19"/>
      <c r="D27" s="19"/>
      <c r="E27" s="19"/>
      <c r="F27" s="19"/>
      <c r="G27" s="19"/>
      <c r="H27" s="19"/>
      <c r="I27" s="16"/>
    </row>
    <row r="28" spans="1:9" ht="15.75" thickBot="1" x14ac:dyDescent="0.3">
      <c r="A28" s="21"/>
      <c r="B28" s="22"/>
      <c r="C28" s="22"/>
      <c r="D28" s="22"/>
      <c r="E28" s="22"/>
      <c r="F28" s="22"/>
      <c r="G28" s="22"/>
      <c r="H28" s="22"/>
      <c r="I28" s="23"/>
    </row>
  </sheetData>
  <mergeCells count="1">
    <mergeCell ref="H1:I1"/>
  </mergeCells>
  <hyperlinks>
    <hyperlink ref="H1" location="TOC!A1" display="Return to TOC" xr:uid="{6F86FEB3-70DC-441B-94FE-C64B71950A33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TOC</vt:lpstr>
      <vt:lpstr>Mahler1</vt:lpstr>
      <vt:lpstr>Mahler2</vt:lpstr>
      <vt:lpstr>Mahler3</vt:lpstr>
      <vt:lpstr>Mahler4</vt:lpstr>
      <vt:lpstr>Mahler5</vt:lpstr>
      <vt:lpstr>Mahler6</vt:lpstr>
      <vt:lpstr>Mahler7</vt:lpstr>
      <vt:lpstr>Mahler8</vt:lpstr>
      <vt:lpstr>Mahler9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</dc:creator>
  <cp:lastModifiedBy>Jonathan Constable</cp:lastModifiedBy>
  <dcterms:created xsi:type="dcterms:W3CDTF">2021-03-10T11:20:16Z</dcterms:created>
  <dcterms:modified xsi:type="dcterms:W3CDTF">2024-08-16T10:03:36Z</dcterms:modified>
</cp:coreProperties>
</file>