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C6DB6AB7-F201-4733-9DF8-8220CA6D097A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NCCI-Circular1" sheetId="57" r:id="rId2"/>
    <sheet name="W-NCCI-Circular2" sheetId="58" r:id="rId3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4" i="57" l="1"/>
  <c r="D44" i="57"/>
  <c r="F43" i="57"/>
  <c r="D43" i="57"/>
  <c r="F42" i="57"/>
  <c r="D42" i="57"/>
  <c r="F40" i="57"/>
  <c r="D40" i="57"/>
  <c r="F39" i="57"/>
  <c r="D39" i="57"/>
  <c r="F38" i="57"/>
  <c r="D38" i="57"/>
</calcChain>
</file>

<file path=xl/sharedStrings.xml><?xml version="1.0" encoding="utf-8"?>
<sst xmlns="http://schemas.openxmlformats.org/spreadsheetml/2006/main" count="126" uniqueCount="75">
  <si>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</si>
  <si>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</si>
  <si>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</si>
  <si>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</si>
  <si>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</si>
  <si>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</si>
  <si>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</si>
  <si>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</si>
  <si>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</si>
  <si>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Exam 8: NCCI – Circular</t>
  </si>
  <si>
    <t>NCCI.Circular</t>
  </si>
  <si>
    <t>Source Text</t>
  </si>
  <si>
    <t>Calculate the basic premium factor</t>
  </si>
  <si>
    <t>Retrospective Rating Plan Parameters</t>
  </si>
  <si>
    <t>(a)</t>
  </si>
  <si>
    <t>Estimated Standard Premium</t>
  </si>
  <si>
    <t>(b)</t>
  </si>
  <si>
    <t>Max. Retrospective Premium Factor</t>
  </si>
  <si>
    <t>(c)</t>
  </si>
  <si>
    <t>Min. Retrospective Premium Factor</t>
  </si>
  <si>
    <t>(d)</t>
  </si>
  <si>
    <t>Loss Conversion Factor</t>
  </si>
  <si>
    <t>&lt;= c</t>
  </si>
  <si>
    <t>Policy Excess Ratio</t>
  </si>
  <si>
    <t>(e)</t>
  </si>
  <si>
    <t>Tax Multiplier</t>
  </si>
  <si>
    <t>&lt;= T</t>
  </si>
  <si>
    <t>(f)</t>
  </si>
  <si>
    <t>Loss Limit</t>
  </si>
  <si>
    <t>(g)</t>
  </si>
  <si>
    <t>Expense Ratio</t>
  </si>
  <si>
    <t>Expected Number of Claims</t>
  </si>
  <si>
    <t>(h)</t>
  </si>
  <si>
    <t>Expected Unlimited Loss Ratio</t>
  </si>
  <si>
    <t xml:space="preserve">Using the NCCI Circular CIF-2018-28 calculate the basic premium factor. </t>
  </si>
  <si>
    <t>You may use the information provided below.</t>
  </si>
  <si>
    <t>Extract from the Table of Expected Claim Count Groups in Appendix A</t>
  </si>
  <si>
    <t>Expected Claim Count Group</t>
  </si>
  <si>
    <t>15.7 – 17.3</t>
  </si>
  <si>
    <t>17.4 – 19.1</t>
  </si>
  <si>
    <t>19.2 – 21.1</t>
  </si>
  <si>
    <t>21.2 – 23.4</t>
  </si>
  <si>
    <t>Extract from the Table of Policy Excess Ratio Ranges in Appendix A</t>
  </si>
  <si>
    <t>Sub-table</t>
  </si>
  <si>
    <t>Excess Ratio Range</t>
  </si>
  <si>
    <t>0.485 – 0.550</t>
  </si>
  <si>
    <t>0.551 – 0.648</t>
  </si>
  <si>
    <t>0.649 – 0.765</t>
  </si>
  <si>
    <t>Extract from Table of Aggregate Loss Factors: Sub-Table 15</t>
  </si>
  <si>
    <t>State</t>
  </si>
  <si>
    <t>Hazard Group</t>
  </si>
  <si>
    <t>Excess Ratio at Loss Limit</t>
  </si>
  <si>
    <t>Aggregate Excess Loss Factors by Expected Claim Count Group</t>
  </si>
  <si>
    <t>X</t>
  </si>
  <si>
    <t>C</t>
  </si>
  <si>
    <t>G</t>
  </si>
  <si>
    <t>Entry Ratio</t>
  </si>
  <si>
    <t>Y</t>
  </si>
  <si>
    <t>A</t>
  </si>
  <si>
    <t>…</t>
  </si>
  <si>
    <t>Manual Premium</t>
  </si>
  <si>
    <t>Modified Expected Loss</t>
  </si>
  <si>
    <t>Average Cost per Case</t>
  </si>
  <si>
    <t>W-NCCI-Circular1</t>
  </si>
  <si>
    <t>Calculate the basic premium factor (version 1)</t>
  </si>
  <si>
    <t>Calculate the basic premium factor (version 2)</t>
  </si>
  <si>
    <t>W-NCCI-Circular2</t>
  </si>
  <si>
    <t>Expected Unlimited Losses</t>
  </si>
  <si>
    <t>The risk is also experience rated with experience modification factor =</t>
  </si>
  <si>
    <t>14.3 – 15.6</t>
  </si>
  <si>
    <t>0.078 – 0.110</t>
  </si>
  <si>
    <t>0.111 – 0.145</t>
  </si>
  <si>
    <t>0.146 – 0.181</t>
  </si>
  <si>
    <t>Extract from Table of Aggregate Loss Factors: Sub-Table 6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</si>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</sst>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0.0000"/>
    <numFmt numFmtId="165" formatCode="0.0%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indexed="64"/>
      </top>
      <bottom style="thin">
        <color theme="2" tint="-0.24994659260841701"/>
      </bottom>
      <diagonal/>
    </border>
    <border>
      <left style="thin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 style="thin">
        <color indexed="64"/>
      </right>
      <top style="thin">
        <color theme="2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/>
      <right/>
      <top style="thin">
        <color indexed="64"/>
      </top>
      <bottom style="thin">
        <color theme="2" tint="-9.9948118533890809E-2"/>
      </bottom>
      <diagonal/>
    </border>
    <border>
      <left/>
      <right style="thin">
        <color indexed="64"/>
      </right>
      <top style="thin">
        <color indexed="64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  <border>
      <left/>
      <right/>
      <top style="thin">
        <color theme="2" tint="-9.9948118533890809E-2"/>
      </top>
      <bottom style="thin">
        <color indexed="64"/>
      </bottom>
      <diagonal/>
    </border>
    <border>
      <left/>
      <right style="thin">
        <color indexed="64"/>
      </right>
      <top style="thin">
        <color theme="2" tint="-9.9948118533890809E-2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1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</xf>
    <xf numFmtId="0" fontId="0" fillId="2" borderId="7" xfId="0" applyFill="1" applyBorder="1" applyProtection="1"/>
    <xf numFmtId="0" fontId="0" fillId="2" borderId="16" xfId="0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/>
    </xf>
    <xf numFmtId="3" fontId="0" fillId="2" borderId="12" xfId="0" applyNumberFormat="1" applyFill="1" applyBorder="1" applyAlignment="1" applyProtection="1">
      <alignment horizontal="center"/>
    </xf>
    <xf numFmtId="3" fontId="0" fillId="2" borderId="13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left"/>
    </xf>
    <xf numFmtId="3" fontId="0" fillId="2" borderId="0" xfId="0" applyNumberFormat="1" applyFill="1" applyBorder="1" applyAlignment="1" applyProtection="1">
      <alignment horizontal="center"/>
    </xf>
    <xf numFmtId="0" fontId="6" fillId="2" borderId="0" xfId="0" applyFont="1" applyFill="1" applyBorder="1" applyProtection="1"/>
    <xf numFmtId="0" fontId="0" fillId="2" borderId="18" xfId="0" applyFill="1" applyBorder="1" applyProtection="1"/>
    <xf numFmtId="0" fontId="0" fillId="2" borderId="19" xfId="0" applyFill="1" applyBorder="1" applyAlignment="1" applyProtection="1">
      <alignment horizontal="left"/>
    </xf>
    <xf numFmtId="6" fontId="0" fillId="2" borderId="20" xfId="0" applyNumberFormat="1" applyFill="1" applyBorder="1" applyAlignment="1" applyProtection="1">
      <alignment horizontal="left"/>
    </xf>
    <xf numFmtId="3" fontId="7" fillId="2" borderId="0" xfId="0" applyNumberFormat="1" applyFont="1" applyFill="1" applyBorder="1" applyAlignment="1" applyProtection="1">
      <alignment horizontal="left"/>
    </xf>
    <xf numFmtId="0" fontId="0" fillId="2" borderId="21" xfId="0" applyFill="1" applyBorder="1" applyProtection="1"/>
    <xf numFmtId="0" fontId="0" fillId="2" borderId="22" xfId="0" applyFill="1" applyBorder="1" applyAlignment="1" applyProtection="1">
      <alignment horizontal="left"/>
    </xf>
    <xf numFmtId="9" fontId="0" fillId="2" borderId="23" xfId="0" applyNumberFormat="1" applyFill="1" applyBorder="1" applyAlignment="1" applyProtection="1">
      <alignment horizontal="left"/>
    </xf>
    <xf numFmtId="3" fontId="0" fillId="2" borderId="21" xfId="0" applyNumberFormat="1" applyFill="1" applyBorder="1" applyProtection="1"/>
    <xf numFmtId="0" fontId="0" fillId="2" borderId="23" xfId="0" applyFill="1" applyBorder="1" applyAlignment="1" applyProtection="1">
      <alignment horizontal="left"/>
    </xf>
    <xf numFmtId="6" fontId="0" fillId="2" borderId="23" xfId="0" applyNumberFormat="1" applyFill="1" applyBorder="1" applyAlignment="1" applyProtection="1">
      <alignment horizontal="left"/>
    </xf>
    <xf numFmtId="3" fontId="0" fillId="2" borderId="24" xfId="0" applyNumberFormat="1" applyFill="1" applyBorder="1" applyProtection="1"/>
    <xf numFmtId="0" fontId="0" fillId="2" borderId="25" xfId="0" applyFill="1" applyBorder="1" applyAlignment="1" applyProtection="1">
      <alignment horizontal="left"/>
    </xf>
    <xf numFmtId="165" fontId="0" fillId="2" borderId="26" xfId="0" applyNumberFormat="1" applyFill="1" applyBorder="1" applyAlignment="1" applyProtection="1">
      <alignment horizontal="left"/>
    </xf>
    <xf numFmtId="0" fontId="0" fillId="2" borderId="20" xfId="0" applyFill="1" applyBorder="1" applyAlignment="1" applyProtection="1">
      <alignment horizontal="left"/>
    </xf>
    <xf numFmtId="0" fontId="0" fillId="2" borderId="24" xfId="0" applyFill="1" applyBorder="1" applyProtection="1"/>
    <xf numFmtId="0" fontId="0" fillId="2" borderId="26" xfId="0" applyFill="1" applyBorder="1" applyAlignment="1" applyProtection="1">
      <alignment horizontal="left"/>
    </xf>
    <xf numFmtId="0" fontId="0" fillId="2" borderId="10" xfId="0" applyFill="1" applyBorder="1" applyAlignment="1" applyProtection="1">
      <alignment horizontal="centerContinuous"/>
    </xf>
    <xf numFmtId="0" fontId="0" fillId="2" borderId="21" xfId="0" applyFill="1" applyBorder="1" applyAlignment="1" applyProtection="1">
      <alignment horizontal="center"/>
    </xf>
    <xf numFmtId="0" fontId="0" fillId="2" borderId="22" xfId="0" applyFill="1" applyBorder="1" applyAlignment="1" applyProtection="1">
      <alignment horizontal="centerContinuous"/>
    </xf>
    <xf numFmtId="0" fontId="0" fillId="2" borderId="23" xfId="0" applyFill="1" applyBorder="1" applyAlignment="1" applyProtection="1">
      <alignment horizontal="centerContinuous"/>
    </xf>
    <xf numFmtId="0" fontId="0" fillId="2" borderId="24" xfId="0" applyFill="1" applyBorder="1" applyAlignment="1" applyProtection="1">
      <alignment horizontal="center"/>
    </xf>
    <xf numFmtId="0" fontId="0" fillId="2" borderId="25" xfId="0" applyFill="1" applyBorder="1" applyAlignment="1" applyProtection="1">
      <alignment horizontal="centerContinuous"/>
    </xf>
    <xf numFmtId="0" fontId="0" fillId="2" borderId="26" xfId="0" applyFill="1" applyBorder="1" applyAlignment="1" applyProtection="1">
      <alignment horizontal="centerContinuous"/>
    </xf>
    <xf numFmtId="0" fontId="0" fillId="2" borderId="18" xfId="0" applyFill="1" applyBorder="1" applyAlignment="1" applyProtection="1">
      <alignment horizontal="center"/>
    </xf>
    <xf numFmtId="0" fontId="0" fillId="2" borderId="19" xfId="0" applyFill="1" applyBorder="1" applyAlignment="1" applyProtection="1">
      <alignment horizontal="centerContinuous"/>
    </xf>
    <xf numFmtId="0" fontId="0" fillId="2" borderId="20" xfId="0" applyFill="1" applyBorder="1" applyAlignment="1" applyProtection="1">
      <alignment horizontal="centerContinuous"/>
    </xf>
    <xf numFmtId="0" fontId="8" fillId="2" borderId="14" xfId="0" applyFont="1" applyFill="1" applyBorder="1" applyAlignment="1" applyProtection="1">
      <alignment horizontal="centerContinuous"/>
    </xf>
    <xf numFmtId="0" fontId="8" fillId="2" borderId="17" xfId="0" applyFont="1" applyFill="1" applyBorder="1" applyAlignment="1" applyProtection="1">
      <alignment horizontal="centerContinuous"/>
    </xf>
    <xf numFmtId="0" fontId="8" fillId="2" borderId="15" xfId="0" applyFont="1" applyFill="1" applyBorder="1" applyAlignment="1" applyProtection="1">
      <alignment horizontal="centerContinuous"/>
    </xf>
    <xf numFmtId="0" fontId="0" fillId="2" borderId="17" xfId="0" applyFill="1" applyBorder="1" applyAlignment="1" applyProtection="1">
      <alignment horizontal="center"/>
    </xf>
    <xf numFmtId="0" fontId="0" fillId="2" borderId="27" xfId="0" applyFill="1" applyBorder="1" applyAlignment="1" applyProtection="1">
      <alignment horizontal="center"/>
    </xf>
    <xf numFmtId="164" fontId="0" fillId="2" borderId="28" xfId="0" applyNumberFormat="1" applyFill="1" applyBorder="1" applyAlignment="1" applyProtection="1">
      <alignment horizontal="center"/>
    </xf>
    <xf numFmtId="0" fontId="0" fillId="2" borderId="29" xfId="0" applyFill="1" applyBorder="1" applyAlignment="1" applyProtection="1">
      <alignment horizontal="center"/>
    </xf>
    <xf numFmtId="0" fontId="0" fillId="2" borderId="30" xfId="0" applyFill="1" applyBorder="1" applyAlignment="1" applyProtection="1">
      <alignment horizontal="center"/>
    </xf>
    <xf numFmtId="164" fontId="0" fillId="2" borderId="31" xfId="0" applyNumberFormat="1" applyFill="1" applyBorder="1" applyAlignment="1" applyProtection="1">
      <alignment horizontal="center"/>
    </xf>
    <xf numFmtId="0" fontId="0" fillId="2" borderId="32" xfId="0" applyFill="1" applyBorder="1" applyAlignment="1" applyProtection="1">
      <alignment horizontal="center"/>
    </xf>
    <xf numFmtId="0" fontId="0" fillId="2" borderId="30" xfId="0" applyFill="1" applyBorder="1" applyAlignment="1" applyProtection="1">
      <alignment horizontal="center" vertical="center"/>
    </xf>
    <xf numFmtId="0" fontId="0" fillId="2" borderId="31" xfId="0" applyFill="1" applyBorder="1" applyAlignment="1" applyProtection="1">
      <alignment horizontal="center" vertical="center"/>
    </xf>
    <xf numFmtId="0" fontId="0" fillId="2" borderId="32" xfId="0" applyFill="1" applyBorder="1" applyAlignment="1" applyProtection="1">
      <alignment horizontal="center" vertical="center"/>
    </xf>
    <xf numFmtId="0" fontId="0" fillId="2" borderId="33" xfId="0" applyFill="1" applyBorder="1" applyAlignment="1" applyProtection="1">
      <alignment horizontal="center" vertical="top"/>
    </xf>
    <xf numFmtId="164" fontId="0" fillId="2" borderId="34" xfId="0" applyNumberFormat="1" applyFill="1" applyBorder="1" applyAlignment="1" applyProtection="1">
      <alignment horizontal="center" vertical="top"/>
    </xf>
    <xf numFmtId="0" fontId="0" fillId="2" borderId="35" xfId="0" applyFill="1" applyBorder="1" applyAlignment="1" applyProtection="1">
      <alignment horizontal="center" vertical="top"/>
    </xf>
    <xf numFmtId="6" fontId="0" fillId="2" borderId="0" xfId="0" applyNumberFormat="1" applyFill="1" applyBorder="1" applyProtection="1"/>
    <xf numFmtId="6" fontId="0" fillId="2" borderId="26" xfId="0" applyNumberFormat="1" applyFill="1" applyBorder="1" applyAlignment="1" applyProtection="1">
      <alignment horizontal="left"/>
    </xf>
    <xf numFmtId="0" fontId="1" fillId="2" borderId="14" xfId="0" applyFont="1" applyFill="1" applyBorder="1" applyAlignment="1" applyProtection="1">
      <alignment horizontal="center"/>
    </xf>
    <xf numFmtId="0" fontId="1" fillId="2" borderId="17" xfId="0" applyFont="1" applyFill="1" applyBorder="1" applyAlignment="1" applyProtection="1">
      <alignment horizontal="center" wrapText="1"/>
    </xf>
    <xf numFmtId="0" fontId="1" fillId="2" borderId="15" xfId="0" applyFont="1" applyFill="1" applyBorder="1" applyAlignment="1" applyProtection="1">
      <alignment horizontal="center" wrapText="1"/>
    </xf>
    <xf numFmtId="0" fontId="1" fillId="2" borderId="10" xfId="0" applyFont="1" applyFill="1" applyBorder="1" applyAlignment="1" applyProtection="1">
      <alignment horizontal="center" wrapText="1"/>
    </xf>
    <xf numFmtId="0" fontId="0" fillId="2" borderId="0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3" fontId="0" fillId="2" borderId="1" xfId="0" applyNumberFormat="1" applyFill="1" applyBorder="1" applyAlignment="1" applyProtection="1">
      <alignment horizontal="center"/>
    </xf>
    <xf numFmtId="2" fontId="0" fillId="2" borderId="30" xfId="0" applyNumberForma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  <xf numFmtId="164" fontId="0" fillId="2" borderId="32" xfId="0" applyNumberFormat="1" applyFill="1" applyBorder="1" applyAlignment="1" applyProtection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86" t="s">
        <v>9</v>
      </c>
      <c r="B5" s="86"/>
      <c r="C5" s="86"/>
    </row>
    <row r="6" spans="1:3" ht="15" customHeight="1" x14ac:dyDescent="0.25">
      <c r="A6" s="86"/>
      <c r="B6" s="86"/>
      <c r="C6" s="86"/>
    </row>
    <row r="7" spans="1:3" ht="15" customHeight="1" x14ac:dyDescent="0.25"/>
    <row r="8" spans="1:3" ht="15" customHeight="1" x14ac:dyDescent="0.3">
      <c r="A8" s="87" t="s">
        <v>74</v>
      </c>
      <c r="B8" s="87"/>
      <c r="C8" s="87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63</v>
      </c>
      <c r="C11" s="1" t="s">
        <v>64</v>
      </c>
    </row>
    <row r="12" spans="1:3" x14ac:dyDescent="0.25">
      <c r="A12" s="4">
        <v>2</v>
      </c>
      <c r="B12" s="2" t="s">
        <v>66</v>
      </c>
      <c r="C12" s="1" t="s">
        <v>65</v>
      </c>
    </row>
    <row r="13" spans="1:3" x14ac:dyDescent="0.25">
      <c r="A13" s="4"/>
      <c r="C13"/>
    </row>
    <row r="14" spans="1:3" x14ac:dyDescent="0.25">
      <c r="A14" s="4"/>
      <c r="C14"/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ADqruHsfbJoFOzDMp1H1p0Sr4soxpF9e75RKInghfhGVovQ9eYnxoMCnbix4uv2D14ueH8nhEHOHFdwzQ2do9w==" saltValue="5+2kruJdet/oeUIV86ZnzA==" spinCount="100000" sheet="1" objects="1" scenarios="1" formatCells="0" formatColumns="0" formatRows="0"/>
  <mergeCells count="2">
    <mergeCell ref="A5:C6"/>
    <mergeCell ref="A8:C8"/>
  </mergeCells>
  <hyperlinks>
    <hyperlink ref="A11" location="'W-NCCI-Circular1'!A1" display="'W-NCCI-Circular1'!A1" xr:uid="{DC971D5C-483B-4A01-B4E0-7E9F4C0FB7EB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765E0-62B8-4F96-90B9-A586CBFB0BA5}">
  <sheetPr codeName="Sheet90"/>
  <dimension ref="A1:W56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35" style="7" customWidth="1"/>
    <col min="4" max="4" width="12.85546875" style="7" customWidth="1"/>
    <col min="5" max="5" width="12.28515625" style="7" customWidth="1"/>
    <col min="6" max="6" width="8.42578125" style="7" customWidth="1"/>
    <col min="7" max="7" width="12.5703125" style="7" bestFit="1" customWidth="1"/>
    <col min="8" max="8" width="2.7109375" style="7" customWidth="1"/>
    <col min="9" max="21" width="9.140625" style="7" customWidth="1"/>
    <col min="22" max="16384" width="9.140625" style="7"/>
  </cols>
  <sheetData>
    <row r="1" spans="1:23" x14ac:dyDescent="0.25">
      <c r="A1" s="10" t="s">
        <v>3</v>
      </c>
      <c r="B1" s="11"/>
      <c r="C1" s="11" t="s">
        <v>10</v>
      </c>
      <c r="D1" s="12"/>
      <c r="E1" s="11"/>
      <c r="F1" s="88" t="s">
        <v>8</v>
      </c>
      <c r="G1" s="89"/>
      <c r="H1" s="23"/>
      <c r="V1" s="23"/>
    </row>
    <row r="2" spans="1:23" x14ac:dyDescent="0.25">
      <c r="A2" s="13" t="s">
        <v>4</v>
      </c>
      <c r="B2" s="14"/>
      <c r="C2" s="14" t="s">
        <v>11</v>
      </c>
      <c r="D2" s="14"/>
      <c r="E2" s="14"/>
      <c r="F2" s="14"/>
      <c r="G2" s="15"/>
      <c r="H2" s="23"/>
      <c r="V2" s="23"/>
    </row>
    <row r="3" spans="1:23" x14ac:dyDescent="0.25">
      <c r="A3" s="13" t="s">
        <v>5</v>
      </c>
      <c r="B3" s="14"/>
      <c r="C3" s="14" t="s">
        <v>12</v>
      </c>
      <c r="D3" s="14"/>
      <c r="E3" s="14"/>
      <c r="F3" s="14"/>
      <c r="G3" s="15"/>
      <c r="H3" s="23"/>
      <c r="V3" s="23"/>
    </row>
    <row r="4" spans="1:23" x14ac:dyDescent="0.25">
      <c r="A4" s="16"/>
      <c r="B4" s="17"/>
      <c r="C4" s="17"/>
      <c r="D4" s="17"/>
      <c r="E4" s="17"/>
      <c r="F4" s="17"/>
      <c r="G4" s="18"/>
      <c r="H4" s="8"/>
      <c r="V4" s="8"/>
      <c r="W4" s="9"/>
    </row>
    <row r="5" spans="1:23" ht="15" customHeight="1" x14ac:dyDescent="0.25">
      <c r="A5" s="19" t="s">
        <v>6</v>
      </c>
      <c r="B5" s="14"/>
      <c r="C5" s="33" t="s">
        <v>13</v>
      </c>
      <c r="D5" s="14"/>
      <c r="E5" s="14"/>
      <c r="F5" s="14"/>
      <c r="G5" s="15"/>
      <c r="H5" s="8"/>
      <c r="V5" s="8"/>
      <c r="W5" s="9"/>
    </row>
    <row r="6" spans="1:23" x14ac:dyDescent="0.25">
      <c r="A6" s="20"/>
      <c r="B6" s="34" t="s">
        <v>14</v>
      </c>
      <c r="C6" s="35" t="s">
        <v>15</v>
      </c>
      <c r="D6" s="36">
        <v>500000</v>
      </c>
      <c r="E6" s="37"/>
      <c r="F6" s="14"/>
      <c r="G6" s="15"/>
      <c r="H6" s="8"/>
      <c r="V6" s="8"/>
      <c r="W6" s="9"/>
    </row>
    <row r="7" spans="1:23" ht="15" customHeight="1" x14ac:dyDescent="0.25">
      <c r="A7" s="20"/>
      <c r="B7" s="38" t="s">
        <v>16</v>
      </c>
      <c r="C7" s="39" t="s">
        <v>17</v>
      </c>
      <c r="D7" s="40">
        <v>1.3</v>
      </c>
      <c r="E7" s="37"/>
      <c r="F7" s="14"/>
      <c r="G7" s="15"/>
      <c r="H7" s="8"/>
      <c r="V7" s="8"/>
      <c r="W7" s="9"/>
    </row>
    <row r="8" spans="1:23" ht="15" customHeight="1" x14ac:dyDescent="0.25">
      <c r="A8" s="19"/>
      <c r="B8" s="41" t="s">
        <v>18</v>
      </c>
      <c r="C8" s="39" t="s">
        <v>19</v>
      </c>
      <c r="D8" s="40">
        <v>0.6</v>
      </c>
      <c r="E8" s="37"/>
      <c r="F8" s="14"/>
      <c r="G8" s="15"/>
      <c r="H8" s="8"/>
      <c r="V8" s="8"/>
      <c r="W8" s="9"/>
    </row>
    <row r="9" spans="1:23" x14ac:dyDescent="0.25">
      <c r="A9" s="19"/>
      <c r="B9" s="41" t="s">
        <v>20</v>
      </c>
      <c r="C9" s="39" t="s">
        <v>21</v>
      </c>
      <c r="D9" s="42">
        <v>1.1200000000000001</v>
      </c>
      <c r="E9" s="37" t="s">
        <v>22</v>
      </c>
      <c r="F9" s="14"/>
      <c r="G9" s="15"/>
      <c r="H9" s="8"/>
      <c r="V9" s="8"/>
      <c r="W9" s="9"/>
    </row>
    <row r="10" spans="1:23" x14ac:dyDescent="0.25">
      <c r="A10" s="16"/>
      <c r="B10" s="41" t="s">
        <v>24</v>
      </c>
      <c r="C10" s="39" t="s">
        <v>25</v>
      </c>
      <c r="D10" s="42">
        <v>1.07</v>
      </c>
      <c r="E10" s="37" t="s">
        <v>26</v>
      </c>
      <c r="F10" s="14"/>
      <c r="G10" s="15"/>
      <c r="H10" s="8"/>
      <c r="V10" s="8"/>
      <c r="W10" s="9"/>
    </row>
    <row r="11" spans="1:23" x14ac:dyDescent="0.25">
      <c r="A11" s="16"/>
      <c r="B11" s="41" t="s">
        <v>27</v>
      </c>
      <c r="C11" s="39" t="s">
        <v>28</v>
      </c>
      <c r="D11" s="43">
        <v>50000</v>
      </c>
      <c r="E11" s="37"/>
      <c r="F11" s="14"/>
      <c r="G11" s="15"/>
      <c r="H11" s="8"/>
      <c r="V11" s="8"/>
      <c r="W11" s="9"/>
    </row>
    <row r="12" spans="1:23" x14ac:dyDescent="0.25">
      <c r="A12" s="16"/>
      <c r="B12" s="41" t="s">
        <v>29</v>
      </c>
      <c r="C12" s="39" t="s">
        <v>30</v>
      </c>
      <c r="D12" s="42">
        <v>0.20100000000000001</v>
      </c>
      <c r="E12" s="37"/>
      <c r="F12" s="14"/>
      <c r="G12" s="15"/>
      <c r="H12" s="8"/>
      <c r="V12" s="8"/>
      <c r="W12" s="9"/>
    </row>
    <row r="13" spans="1:23" x14ac:dyDescent="0.25">
      <c r="A13" s="16"/>
      <c r="B13" s="44" t="s">
        <v>32</v>
      </c>
      <c r="C13" s="45" t="s">
        <v>33</v>
      </c>
      <c r="D13" s="46">
        <v>0.61299999999999999</v>
      </c>
      <c r="E13" s="37"/>
      <c r="F13" s="14"/>
      <c r="G13" s="15"/>
      <c r="H13" s="8"/>
      <c r="V13" s="8"/>
      <c r="W13" s="9"/>
    </row>
    <row r="14" spans="1:23" x14ac:dyDescent="0.25">
      <c r="A14" s="16"/>
      <c r="B14" s="17"/>
      <c r="C14" s="14"/>
      <c r="D14" s="14"/>
      <c r="E14" s="14"/>
      <c r="F14" s="14"/>
      <c r="G14" s="15"/>
      <c r="H14" s="8"/>
      <c r="V14" s="8"/>
      <c r="W14" s="9"/>
    </row>
    <row r="15" spans="1:23" x14ac:dyDescent="0.25">
      <c r="A15" s="20"/>
      <c r="B15" s="14"/>
      <c r="C15" s="14"/>
      <c r="D15" s="14"/>
      <c r="E15" s="14"/>
      <c r="F15" s="14"/>
      <c r="G15" s="15"/>
      <c r="H15" s="8"/>
      <c r="V15" s="8"/>
      <c r="W15" s="9"/>
    </row>
    <row r="16" spans="1:23" x14ac:dyDescent="0.25">
      <c r="A16" s="13" t="s">
        <v>7</v>
      </c>
      <c r="B16" s="14"/>
      <c r="C16" s="31" t="s">
        <v>34</v>
      </c>
      <c r="D16" s="14"/>
      <c r="E16" s="14"/>
      <c r="F16" s="14"/>
      <c r="G16" s="15"/>
      <c r="H16" s="8"/>
      <c r="V16" s="8"/>
      <c r="W16" s="9"/>
    </row>
    <row r="17" spans="1:23" x14ac:dyDescent="0.25">
      <c r="A17" s="20"/>
      <c r="B17" s="14"/>
      <c r="C17" s="14"/>
      <c r="D17" s="14"/>
      <c r="E17" s="14"/>
      <c r="F17" s="14"/>
      <c r="G17" s="15"/>
      <c r="H17" s="8"/>
      <c r="V17" s="8"/>
      <c r="W17" s="9"/>
    </row>
    <row r="18" spans="1:23" x14ac:dyDescent="0.25">
      <c r="A18" s="20"/>
      <c r="B18" s="14"/>
      <c r="C18" s="14" t="s">
        <v>35</v>
      </c>
      <c r="D18" s="14"/>
      <c r="E18" s="14"/>
      <c r="F18" s="14"/>
      <c r="G18" s="15"/>
      <c r="H18" s="8"/>
      <c r="V18" s="8"/>
      <c r="W18" s="9"/>
    </row>
    <row r="19" spans="1:23" ht="15" customHeight="1" x14ac:dyDescent="0.25">
      <c r="A19" s="20"/>
      <c r="B19" s="14"/>
      <c r="C19" s="34" t="s">
        <v>23</v>
      </c>
      <c r="D19" s="47">
        <v>0.58199999999999996</v>
      </c>
      <c r="E19" s="14"/>
      <c r="F19" s="14"/>
      <c r="G19" s="15"/>
      <c r="H19" s="8"/>
      <c r="V19" s="8"/>
      <c r="W19" s="9"/>
    </row>
    <row r="20" spans="1:23" x14ac:dyDescent="0.25">
      <c r="A20" s="20"/>
      <c r="B20" s="14"/>
      <c r="C20" s="48" t="s">
        <v>31</v>
      </c>
      <c r="D20" s="49">
        <v>20.95</v>
      </c>
      <c r="E20" s="14"/>
      <c r="F20" s="14"/>
      <c r="G20" s="15"/>
      <c r="H20" s="8"/>
      <c r="V20" s="8"/>
      <c r="W20" s="9"/>
    </row>
    <row r="21" spans="1:23" x14ac:dyDescent="0.25">
      <c r="A21" s="20"/>
      <c r="B21" s="14"/>
      <c r="C21" s="14"/>
      <c r="D21" s="14"/>
      <c r="E21" s="14"/>
      <c r="F21" s="14"/>
      <c r="G21" s="15"/>
      <c r="H21" s="8"/>
      <c r="V21" s="8"/>
      <c r="W21" s="9"/>
    </row>
    <row r="22" spans="1:23" x14ac:dyDescent="0.25">
      <c r="A22" s="20"/>
      <c r="B22" s="14"/>
      <c r="C22" s="33" t="s">
        <v>36</v>
      </c>
      <c r="D22" s="14"/>
      <c r="E22" s="14"/>
      <c r="F22" s="14"/>
      <c r="G22" s="15"/>
      <c r="H22" s="8"/>
      <c r="V22" s="8"/>
      <c r="W22" s="9"/>
    </row>
    <row r="23" spans="1:23" ht="15" customHeight="1" x14ac:dyDescent="0.25">
      <c r="A23" s="20"/>
      <c r="B23" s="14"/>
      <c r="C23" s="24" t="s">
        <v>37</v>
      </c>
      <c r="D23" s="50" t="s">
        <v>31</v>
      </c>
      <c r="E23" s="50"/>
      <c r="F23" s="14"/>
      <c r="G23" s="15"/>
      <c r="H23" s="8"/>
      <c r="V23" s="8"/>
      <c r="W23" s="9"/>
    </row>
    <row r="24" spans="1:23" ht="15" customHeight="1" x14ac:dyDescent="0.25">
      <c r="A24" s="20"/>
      <c r="B24" s="14"/>
      <c r="C24" s="51">
        <v>50</v>
      </c>
      <c r="D24" s="52" t="s">
        <v>38</v>
      </c>
      <c r="E24" s="53"/>
      <c r="F24" s="14"/>
      <c r="G24" s="15"/>
      <c r="H24" s="8"/>
      <c r="V24" s="8"/>
      <c r="W24" s="9"/>
    </row>
    <row r="25" spans="1:23" ht="15" customHeight="1" x14ac:dyDescent="0.25">
      <c r="A25" s="20"/>
      <c r="B25" s="14"/>
      <c r="C25" s="51">
        <v>49</v>
      </c>
      <c r="D25" s="52" t="s">
        <v>39</v>
      </c>
      <c r="E25" s="53"/>
      <c r="F25" s="14"/>
      <c r="G25" s="15"/>
      <c r="H25" s="8"/>
      <c r="V25" s="8"/>
      <c r="W25" s="9"/>
    </row>
    <row r="26" spans="1:23" ht="15" customHeight="1" x14ac:dyDescent="0.25">
      <c r="A26" s="20"/>
      <c r="B26" s="14"/>
      <c r="C26" s="51">
        <v>48</v>
      </c>
      <c r="D26" s="52" t="s">
        <v>40</v>
      </c>
      <c r="E26" s="53"/>
      <c r="F26" s="14"/>
      <c r="G26" s="15"/>
      <c r="H26" s="8"/>
      <c r="V26" s="8"/>
      <c r="W26" s="9"/>
    </row>
    <row r="27" spans="1:23" ht="15" customHeight="1" x14ac:dyDescent="0.25">
      <c r="A27" s="20"/>
      <c r="B27" s="14"/>
      <c r="C27" s="54">
        <v>47</v>
      </c>
      <c r="D27" s="55" t="s">
        <v>41</v>
      </c>
      <c r="E27" s="56"/>
      <c r="F27" s="14"/>
      <c r="G27" s="15"/>
      <c r="H27" s="8"/>
      <c r="V27" s="8"/>
      <c r="W27" s="9"/>
    </row>
    <row r="28" spans="1:23" ht="15" customHeight="1" x14ac:dyDescent="0.25">
      <c r="A28" s="20"/>
      <c r="B28" s="14"/>
      <c r="C28" s="14"/>
      <c r="D28" s="14"/>
      <c r="E28" s="14"/>
      <c r="F28" s="14"/>
      <c r="G28" s="15"/>
      <c r="H28" s="8"/>
      <c r="V28" s="8"/>
      <c r="W28" s="9"/>
    </row>
    <row r="29" spans="1:23" x14ac:dyDescent="0.25">
      <c r="A29" s="20"/>
      <c r="B29" s="14"/>
      <c r="C29" s="33" t="s">
        <v>42</v>
      </c>
      <c r="D29" s="14"/>
      <c r="E29" s="14"/>
      <c r="F29" s="14"/>
      <c r="G29" s="15"/>
      <c r="H29" s="8"/>
      <c r="V29" s="8"/>
      <c r="W29" s="9"/>
    </row>
    <row r="30" spans="1:23" x14ac:dyDescent="0.25">
      <c r="A30" s="20"/>
      <c r="B30" s="14"/>
      <c r="C30" s="24" t="s">
        <v>43</v>
      </c>
      <c r="D30" s="50" t="s">
        <v>44</v>
      </c>
      <c r="E30" s="50"/>
      <c r="F30" s="14"/>
      <c r="G30" s="15"/>
      <c r="H30" s="8"/>
      <c r="V30" s="8"/>
      <c r="W30" s="9"/>
    </row>
    <row r="31" spans="1:23" x14ac:dyDescent="0.25">
      <c r="A31" s="20"/>
      <c r="B31" s="14"/>
      <c r="C31" s="57">
        <v>14</v>
      </c>
      <c r="D31" s="58" t="s">
        <v>45</v>
      </c>
      <c r="E31" s="59"/>
      <c r="F31" s="14"/>
      <c r="G31" s="15"/>
      <c r="H31" s="8"/>
      <c r="V31" s="8"/>
      <c r="W31" s="9"/>
    </row>
    <row r="32" spans="1:23" x14ac:dyDescent="0.25">
      <c r="A32" s="20"/>
      <c r="B32" s="14"/>
      <c r="C32" s="51">
        <v>15</v>
      </c>
      <c r="D32" s="52" t="s">
        <v>46</v>
      </c>
      <c r="E32" s="53"/>
      <c r="F32" s="14"/>
      <c r="G32" s="15"/>
      <c r="H32" s="8"/>
      <c r="V32" s="8"/>
      <c r="W32" s="9"/>
    </row>
    <row r="33" spans="1:23" x14ac:dyDescent="0.25">
      <c r="A33" s="20"/>
      <c r="B33" s="14"/>
      <c r="C33" s="54">
        <v>16</v>
      </c>
      <c r="D33" s="55" t="s">
        <v>47</v>
      </c>
      <c r="E33" s="56"/>
      <c r="F33" s="14"/>
      <c r="G33" s="15"/>
      <c r="H33" s="8"/>
      <c r="V33" s="8"/>
      <c r="W33" s="9"/>
    </row>
    <row r="34" spans="1:23" x14ac:dyDescent="0.25">
      <c r="A34" s="20"/>
      <c r="B34" s="14"/>
      <c r="C34" s="33" t="s">
        <v>48</v>
      </c>
      <c r="D34" s="14"/>
      <c r="E34" s="14"/>
      <c r="F34" s="14"/>
      <c r="G34" s="15"/>
      <c r="H34" s="8"/>
      <c r="V34" s="8"/>
      <c r="W34" s="9"/>
    </row>
    <row r="35" spans="1:23" x14ac:dyDescent="0.25">
      <c r="A35" s="20"/>
      <c r="B35" s="14"/>
      <c r="C35" s="33" t="s">
        <v>52</v>
      </c>
      <c r="D35" s="14"/>
      <c r="E35" s="14"/>
      <c r="F35" s="14"/>
      <c r="G35" s="15"/>
      <c r="H35" s="8"/>
      <c r="V35" s="8"/>
      <c r="W35" s="9"/>
    </row>
    <row r="36" spans="1:23" x14ac:dyDescent="0.25">
      <c r="A36" s="20"/>
      <c r="B36" s="14"/>
      <c r="C36" s="14"/>
      <c r="D36" s="60" t="s">
        <v>37</v>
      </c>
      <c r="E36" s="61"/>
      <c r="F36" s="62"/>
      <c r="G36" s="15"/>
      <c r="H36" s="8"/>
      <c r="V36" s="8"/>
      <c r="W36" s="9"/>
    </row>
    <row r="37" spans="1:23" x14ac:dyDescent="0.25">
      <c r="A37" s="20"/>
      <c r="B37" s="14"/>
      <c r="C37" s="24" t="s">
        <v>56</v>
      </c>
      <c r="D37" s="63">
        <v>49</v>
      </c>
      <c r="E37" s="24">
        <v>48</v>
      </c>
      <c r="F37" s="27">
        <v>47</v>
      </c>
      <c r="G37" s="15"/>
      <c r="H37" s="8"/>
      <c r="V37" s="8"/>
      <c r="W37" s="9"/>
    </row>
    <row r="38" spans="1:23" x14ac:dyDescent="0.25">
      <c r="A38" s="20"/>
      <c r="B38" s="14"/>
      <c r="C38" s="64">
        <v>0.04</v>
      </c>
      <c r="D38" s="65">
        <f>E38+0.0003</f>
        <v>0.96219999999999994</v>
      </c>
      <c r="E38" s="64">
        <v>0.96189999999999998</v>
      </c>
      <c r="F38" s="66">
        <f>E38-0.0003</f>
        <v>0.96160000000000001</v>
      </c>
      <c r="G38" s="15"/>
      <c r="H38" s="8"/>
      <c r="V38" s="8"/>
      <c r="W38" s="9"/>
    </row>
    <row r="39" spans="1:23" x14ac:dyDescent="0.25">
      <c r="A39" s="16"/>
      <c r="B39" s="17"/>
      <c r="C39" s="67">
        <v>0.05</v>
      </c>
      <c r="D39" s="68">
        <f t="shared" ref="D39:D44" si="0">E39+0.0003</f>
        <v>0.95299999999999996</v>
      </c>
      <c r="E39" s="67">
        <v>0.95269999999999999</v>
      </c>
      <c r="F39" s="69">
        <f t="shared" ref="F39:F44" si="1">E39-0.0003</f>
        <v>0.95240000000000002</v>
      </c>
      <c r="G39" s="15"/>
      <c r="H39" s="8"/>
      <c r="V39" s="8"/>
      <c r="W39" s="9"/>
    </row>
    <row r="40" spans="1:23" x14ac:dyDescent="0.25">
      <c r="A40" s="20"/>
      <c r="B40" s="14"/>
      <c r="C40" s="67">
        <v>0.06</v>
      </c>
      <c r="D40" s="68">
        <f t="shared" si="0"/>
        <v>0.94399999999999995</v>
      </c>
      <c r="E40" s="67">
        <v>0.94369999999999998</v>
      </c>
      <c r="F40" s="69">
        <f t="shared" si="1"/>
        <v>0.94340000000000002</v>
      </c>
      <c r="G40" s="15"/>
      <c r="H40" s="8"/>
      <c r="V40" s="8"/>
      <c r="W40" s="9"/>
    </row>
    <row r="41" spans="1:23" x14ac:dyDescent="0.25">
      <c r="A41" s="20"/>
      <c r="B41" s="14"/>
      <c r="C41" s="70" t="s">
        <v>59</v>
      </c>
      <c r="D41" s="71" t="s">
        <v>59</v>
      </c>
      <c r="E41" s="70" t="s">
        <v>59</v>
      </c>
      <c r="F41" s="72" t="s">
        <v>59</v>
      </c>
      <c r="G41" s="15"/>
      <c r="H41" s="8"/>
      <c r="V41" s="8"/>
      <c r="W41" s="9"/>
    </row>
    <row r="42" spans="1:23" x14ac:dyDescent="0.25">
      <c r="A42" s="20"/>
      <c r="B42" s="14"/>
      <c r="C42" s="67">
        <v>2.3199999999999998</v>
      </c>
      <c r="D42" s="68">
        <f t="shared" si="0"/>
        <v>7.3499999999999996E-2</v>
      </c>
      <c r="E42" s="67">
        <v>7.3200000000000001E-2</v>
      </c>
      <c r="F42" s="69">
        <f t="shared" si="1"/>
        <v>7.2900000000000006E-2</v>
      </c>
      <c r="G42" s="15"/>
      <c r="H42" s="8"/>
      <c r="V42" s="8"/>
      <c r="W42" s="9"/>
    </row>
    <row r="43" spans="1:23" x14ac:dyDescent="0.25">
      <c r="A43" s="20"/>
      <c r="B43" s="14"/>
      <c r="C43" s="67">
        <v>2.33</v>
      </c>
      <c r="D43" s="68">
        <f t="shared" si="0"/>
        <v>7.2599999999999998E-2</v>
      </c>
      <c r="E43" s="67">
        <v>7.2300000000000003E-2</v>
      </c>
      <c r="F43" s="90">
        <f t="shared" si="1"/>
        <v>7.2000000000000008E-2</v>
      </c>
      <c r="G43" s="15"/>
      <c r="H43" s="8"/>
      <c r="V43" s="8"/>
      <c r="W43" s="9"/>
    </row>
    <row r="44" spans="1:23" ht="31.5" customHeight="1" x14ac:dyDescent="0.25">
      <c r="A44" s="20"/>
      <c r="B44" s="14"/>
      <c r="C44" s="73">
        <v>2.34</v>
      </c>
      <c r="D44" s="74">
        <f t="shared" si="0"/>
        <v>7.17E-2</v>
      </c>
      <c r="E44" s="73">
        <v>7.1400000000000005E-2</v>
      </c>
      <c r="F44" s="75">
        <f t="shared" si="1"/>
        <v>7.110000000000001E-2</v>
      </c>
      <c r="G44" s="15"/>
      <c r="H44" s="8"/>
      <c r="V44" s="8"/>
      <c r="W44" s="9"/>
    </row>
    <row r="45" spans="1:23" ht="15.75" thickBot="1" x14ac:dyDescent="0.3">
      <c r="A45" s="25"/>
      <c r="B45" s="21"/>
      <c r="C45" s="21"/>
      <c r="D45" s="21"/>
      <c r="E45" s="21"/>
      <c r="F45" s="21"/>
      <c r="G45" s="22"/>
      <c r="H45" s="8"/>
      <c r="V45" s="8"/>
      <c r="W45" s="9"/>
    </row>
    <row r="46" spans="1:23" x14ac:dyDescent="0.25">
      <c r="H46" s="8"/>
      <c r="V46" s="8"/>
      <c r="W46" s="9"/>
    </row>
    <row r="47" spans="1:23" x14ac:dyDescent="0.25">
      <c r="H47" s="8"/>
      <c r="V47" s="8"/>
      <c r="W47" s="9"/>
    </row>
    <row r="48" spans="1:23" x14ac:dyDescent="0.25">
      <c r="H48" s="8"/>
      <c r="V48" s="8"/>
      <c r="W48" s="9"/>
    </row>
    <row r="49" spans="8:23" x14ac:dyDescent="0.25">
      <c r="H49" s="8"/>
      <c r="V49" s="8"/>
      <c r="W49" s="9"/>
    </row>
    <row r="50" spans="8:23" x14ac:dyDescent="0.25">
      <c r="H50" s="8"/>
      <c r="V50" s="8"/>
    </row>
    <row r="51" spans="8:23" x14ac:dyDescent="0.25">
      <c r="H51" s="8"/>
      <c r="V51" s="8"/>
    </row>
    <row r="52" spans="8:23" x14ac:dyDescent="0.25">
      <c r="H52" s="8"/>
      <c r="V52" s="8"/>
    </row>
    <row r="53" spans="8:23" x14ac:dyDescent="0.25">
      <c r="H53" s="8"/>
      <c r="V53" s="8"/>
    </row>
    <row r="54" spans="8:23" x14ac:dyDescent="0.25">
      <c r="H54" s="8"/>
      <c r="V54" s="8"/>
    </row>
    <row r="55" spans="8:23" x14ac:dyDescent="0.25">
      <c r="H55" s="8"/>
      <c r="V55" s="8"/>
    </row>
    <row r="56" spans="8:23" x14ac:dyDescent="0.25">
      <c r="H56" s="8"/>
      <c r="V56" s="8"/>
    </row>
  </sheetData>
  <sheetProtection algorithmName="SHA-512" hashValue="QWzio8VA7i2JmaceGsmcnWHOiBSwIskciPOCHY7957X9PFDoZh82O2D1lETO1P/HI2fID0PD2n7bfNNPLZUDdQ==" saltValue="dS4aIFuvpZPzQaYql4rHIQ==" spinCount="100000" sheet="1" objects="1" scenarios="1" formatCells="0" formatColumns="0" formatRows="0"/>
  <mergeCells count="1">
    <mergeCell ref="F1:G1"/>
  </mergeCells>
  <hyperlinks>
    <hyperlink ref="F1" location="TOC!A1" display="Return to TOC" xr:uid="{00C373AD-4305-45B8-9701-38AE58FEEF78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9AA3D-586E-4E25-BA30-4D0A998CE74F}">
  <sheetPr codeName="Sheet91"/>
  <dimension ref="A1:Y57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35" style="7" customWidth="1"/>
    <col min="4" max="4" width="12.85546875" style="7" customWidth="1"/>
    <col min="5" max="5" width="14.140625" style="7" customWidth="1"/>
    <col min="6" max="6" width="14" style="7" customWidth="1"/>
    <col min="7" max="7" width="12.5703125" style="7" bestFit="1" customWidth="1"/>
    <col min="8" max="8" width="13.140625" style="7" customWidth="1"/>
    <col min="9" max="9" width="3" style="7" customWidth="1"/>
    <col min="10" max="10" width="2.7109375" style="7" customWidth="1"/>
    <col min="11" max="23" width="9.140625" style="7" customWidth="1"/>
    <col min="24" max="16384" width="9.140625" style="7"/>
  </cols>
  <sheetData>
    <row r="1" spans="1:25" x14ac:dyDescent="0.25">
      <c r="A1" s="10" t="s">
        <v>3</v>
      </c>
      <c r="B1" s="11"/>
      <c r="C1" s="11" t="s">
        <v>10</v>
      </c>
      <c r="D1" s="12"/>
      <c r="E1" s="11"/>
      <c r="F1" s="11"/>
      <c r="G1" s="11"/>
      <c r="H1" s="88" t="s">
        <v>8</v>
      </c>
      <c r="I1" s="89"/>
      <c r="J1" s="23"/>
    </row>
    <row r="2" spans="1:25" x14ac:dyDescent="0.25">
      <c r="A2" s="13" t="s">
        <v>4</v>
      </c>
      <c r="B2" s="14"/>
      <c r="C2" s="14" t="s">
        <v>11</v>
      </c>
      <c r="D2" s="14"/>
      <c r="E2" s="14"/>
      <c r="F2" s="14"/>
      <c r="G2" s="14"/>
      <c r="H2" s="14"/>
      <c r="I2" s="15"/>
      <c r="J2" s="23"/>
    </row>
    <row r="3" spans="1:25" x14ac:dyDescent="0.25">
      <c r="A3" s="13" t="s">
        <v>5</v>
      </c>
      <c r="B3" s="14"/>
      <c r="C3" s="14" t="s">
        <v>12</v>
      </c>
      <c r="D3" s="14"/>
      <c r="E3" s="14"/>
      <c r="F3" s="14"/>
      <c r="G3" s="14"/>
      <c r="H3" s="14"/>
      <c r="I3" s="15"/>
      <c r="J3" s="23"/>
    </row>
    <row r="4" spans="1:25" x14ac:dyDescent="0.25">
      <c r="A4" s="16"/>
      <c r="B4" s="17"/>
      <c r="C4" s="17"/>
      <c r="D4" s="17"/>
      <c r="E4" s="17"/>
      <c r="F4" s="17"/>
      <c r="G4" s="17"/>
      <c r="H4" s="17"/>
      <c r="I4" s="18"/>
      <c r="J4" s="8"/>
      <c r="Y4" s="9"/>
    </row>
    <row r="5" spans="1:25" ht="15" customHeight="1" x14ac:dyDescent="0.25">
      <c r="A5" s="19" t="s">
        <v>6</v>
      </c>
      <c r="B5" s="14"/>
      <c r="C5" s="33" t="s">
        <v>13</v>
      </c>
      <c r="D5" s="14"/>
      <c r="E5" s="14"/>
      <c r="F5" s="14"/>
      <c r="G5" s="14"/>
      <c r="H5" s="14"/>
      <c r="I5" s="15"/>
      <c r="J5" s="8"/>
      <c r="Y5" s="9"/>
    </row>
    <row r="6" spans="1:25" x14ac:dyDescent="0.25">
      <c r="A6" s="20"/>
      <c r="B6" s="34" t="s">
        <v>14</v>
      </c>
      <c r="C6" s="35" t="s">
        <v>15</v>
      </c>
      <c r="D6" s="36">
        <v>750000</v>
      </c>
      <c r="E6" s="37"/>
      <c r="F6" s="14"/>
      <c r="G6" s="14"/>
      <c r="H6" s="14"/>
      <c r="I6" s="15"/>
      <c r="J6" s="8"/>
      <c r="Y6" s="9"/>
    </row>
    <row r="7" spans="1:25" ht="15" customHeight="1" x14ac:dyDescent="0.25">
      <c r="A7" s="20"/>
      <c r="B7" s="38" t="s">
        <v>16</v>
      </c>
      <c r="C7" s="39" t="s">
        <v>17</v>
      </c>
      <c r="D7" s="40">
        <v>1.25</v>
      </c>
      <c r="E7" s="37"/>
      <c r="F7" s="14"/>
      <c r="G7" s="14"/>
      <c r="H7" s="14"/>
      <c r="I7" s="15"/>
      <c r="J7" s="8"/>
      <c r="Y7" s="9"/>
    </row>
    <row r="8" spans="1:25" ht="15" customHeight="1" x14ac:dyDescent="0.25">
      <c r="A8" s="19"/>
      <c r="B8" s="41" t="s">
        <v>18</v>
      </c>
      <c r="C8" s="39" t="s">
        <v>19</v>
      </c>
      <c r="D8" s="40">
        <v>0.25</v>
      </c>
      <c r="E8" s="37"/>
      <c r="F8" s="14"/>
      <c r="G8" s="14"/>
      <c r="H8" s="14"/>
      <c r="I8" s="15"/>
      <c r="J8" s="8"/>
      <c r="Y8" s="9"/>
    </row>
    <row r="9" spans="1:25" x14ac:dyDescent="0.25">
      <c r="A9" s="19"/>
      <c r="B9" s="41" t="s">
        <v>20</v>
      </c>
      <c r="C9" s="39" t="s">
        <v>21</v>
      </c>
      <c r="D9" s="42">
        <v>1.23</v>
      </c>
      <c r="E9" s="37" t="s">
        <v>22</v>
      </c>
      <c r="F9" s="14"/>
      <c r="G9" s="14"/>
      <c r="H9" s="14"/>
      <c r="I9" s="15"/>
      <c r="J9" s="8"/>
      <c r="Y9" s="9"/>
    </row>
    <row r="10" spans="1:25" x14ac:dyDescent="0.25">
      <c r="A10" s="16"/>
      <c r="B10" s="41" t="s">
        <v>24</v>
      </c>
      <c r="C10" s="39" t="s">
        <v>25</v>
      </c>
      <c r="D10" s="42">
        <v>1.1399999999999999</v>
      </c>
      <c r="E10" s="37" t="s">
        <v>26</v>
      </c>
      <c r="F10" s="14"/>
      <c r="G10" s="14"/>
      <c r="H10" s="14"/>
      <c r="I10" s="15"/>
      <c r="J10" s="8"/>
      <c r="Y10" s="9"/>
    </row>
    <row r="11" spans="1:25" x14ac:dyDescent="0.25">
      <c r="A11" s="16"/>
      <c r="B11" s="41" t="s">
        <v>27</v>
      </c>
      <c r="C11" s="39" t="s">
        <v>28</v>
      </c>
      <c r="D11" s="43">
        <v>100000</v>
      </c>
      <c r="E11" s="37"/>
      <c r="F11" s="14"/>
      <c r="G11" s="14"/>
      <c r="H11" s="14"/>
      <c r="I11" s="15"/>
      <c r="J11" s="8"/>
      <c r="Y11" s="9"/>
    </row>
    <row r="12" spans="1:25" x14ac:dyDescent="0.25">
      <c r="A12" s="16"/>
      <c r="B12" s="41" t="s">
        <v>29</v>
      </c>
      <c r="C12" s="39" t="s">
        <v>30</v>
      </c>
      <c r="D12" s="42">
        <v>0.189</v>
      </c>
      <c r="E12" s="37"/>
      <c r="F12" s="14"/>
      <c r="G12" s="76"/>
      <c r="H12" s="14"/>
      <c r="I12" s="15"/>
      <c r="J12" s="8"/>
      <c r="Y12" s="9"/>
    </row>
    <row r="13" spans="1:25" x14ac:dyDescent="0.25">
      <c r="A13" s="16"/>
      <c r="B13" s="44" t="s">
        <v>32</v>
      </c>
      <c r="C13" s="45" t="s">
        <v>67</v>
      </c>
      <c r="D13" s="77">
        <v>153750</v>
      </c>
      <c r="E13" s="37"/>
      <c r="F13" s="76"/>
      <c r="G13" s="14"/>
      <c r="H13" s="14"/>
      <c r="I13" s="15"/>
      <c r="J13" s="8"/>
      <c r="Y13" s="9"/>
    </row>
    <row r="14" spans="1:25" x14ac:dyDescent="0.25">
      <c r="A14" s="16"/>
      <c r="B14" s="17"/>
      <c r="C14" s="14"/>
      <c r="D14" s="14"/>
      <c r="E14" s="14"/>
      <c r="F14" s="14"/>
      <c r="G14" s="14"/>
      <c r="H14" s="14"/>
      <c r="I14" s="15"/>
      <c r="J14" s="8"/>
      <c r="Y14" s="9"/>
    </row>
    <row r="15" spans="1:25" x14ac:dyDescent="0.25">
      <c r="A15" s="20"/>
      <c r="B15" s="14"/>
      <c r="C15" s="14"/>
      <c r="D15" s="14"/>
      <c r="E15" s="14"/>
      <c r="F15" s="14"/>
      <c r="G15" s="14"/>
      <c r="H15" s="14"/>
      <c r="I15" s="15"/>
      <c r="J15" s="8"/>
      <c r="Y15" s="9"/>
    </row>
    <row r="16" spans="1:25" x14ac:dyDescent="0.25">
      <c r="A16" s="13" t="s">
        <v>7</v>
      </c>
      <c r="B16" s="14"/>
      <c r="C16" s="31" t="s">
        <v>34</v>
      </c>
      <c r="D16" s="14"/>
      <c r="E16" s="14"/>
      <c r="F16" s="14"/>
      <c r="G16" s="14"/>
      <c r="H16" s="14"/>
      <c r="I16" s="15"/>
      <c r="J16" s="8"/>
      <c r="Y16" s="9"/>
    </row>
    <row r="17" spans="1:25" x14ac:dyDescent="0.25">
      <c r="A17" s="20"/>
      <c r="B17" s="14"/>
      <c r="C17" s="14" t="s">
        <v>35</v>
      </c>
      <c r="D17" s="14"/>
      <c r="E17" s="14"/>
      <c r="F17" s="14"/>
      <c r="G17" s="14"/>
      <c r="H17" s="14"/>
      <c r="I17" s="15"/>
      <c r="J17" s="8"/>
      <c r="Y17" s="9"/>
    </row>
    <row r="18" spans="1:25" x14ac:dyDescent="0.25">
      <c r="A18" s="20"/>
      <c r="B18" s="14"/>
      <c r="C18" s="14"/>
      <c r="D18" s="14"/>
      <c r="E18" s="14"/>
      <c r="F18" s="14"/>
      <c r="G18" s="14"/>
      <c r="H18" s="14"/>
      <c r="I18" s="15"/>
      <c r="J18" s="8"/>
      <c r="Y18" s="9"/>
    </row>
    <row r="19" spans="1:25" ht="15" customHeight="1" x14ac:dyDescent="0.25">
      <c r="A19" s="20"/>
      <c r="B19" s="14"/>
      <c r="C19" s="14" t="s">
        <v>68</v>
      </c>
      <c r="D19" s="14"/>
      <c r="E19" s="14"/>
      <c r="F19" s="31">
        <v>0.75</v>
      </c>
      <c r="G19" s="14"/>
      <c r="H19" s="14"/>
      <c r="I19" s="15"/>
      <c r="J19" s="8"/>
      <c r="Y19" s="9"/>
    </row>
    <row r="20" spans="1:25" ht="30" x14ac:dyDescent="0.25">
      <c r="A20" s="20"/>
      <c r="B20" s="14"/>
      <c r="C20" s="78" t="s">
        <v>49</v>
      </c>
      <c r="D20" s="79" t="s">
        <v>50</v>
      </c>
      <c r="E20" s="79" t="s">
        <v>61</v>
      </c>
      <c r="F20" s="79" t="s">
        <v>51</v>
      </c>
      <c r="G20" s="80" t="s">
        <v>60</v>
      </c>
      <c r="H20" s="81" t="s">
        <v>62</v>
      </c>
      <c r="I20" s="15"/>
      <c r="J20" s="8"/>
      <c r="Y20" s="9"/>
    </row>
    <row r="21" spans="1:25" x14ac:dyDescent="0.25">
      <c r="A21" s="20"/>
      <c r="B21" s="14"/>
      <c r="C21" s="28" t="s">
        <v>53</v>
      </c>
      <c r="D21" s="82" t="s">
        <v>54</v>
      </c>
      <c r="E21" s="32">
        <v>32074.248749999999</v>
      </c>
      <c r="F21" s="82">
        <v>0.09</v>
      </c>
      <c r="G21" s="32">
        <v>208613</v>
      </c>
      <c r="H21" s="29">
        <v>10000</v>
      </c>
      <c r="I21" s="15"/>
      <c r="J21" s="8"/>
      <c r="Y21" s="9"/>
    </row>
    <row r="22" spans="1:25" x14ac:dyDescent="0.25">
      <c r="A22" s="20"/>
      <c r="B22" s="14"/>
      <c r="C22" s="28" t="s">
        <v>53</v>
      </c>
      <c r="D22" s="82" t="s">
        <v>55</v>
      </c>
      <c r="E22" s="32">
        <v>106179.13499999999</v>
      </c>
      <c r="F22" s="82">
        <v>0.11</v>
      </c>
      <c r="G22" s="32">
        <v>690596</v>
      </c>
      <c r="H22" s="29">
        <v>21000</v>
      </c>
      <c r="I22" s="15"/>
      <c r="J22" s="8"/>
      <c r="Y22" s="9"/>
    </row>
    <row r="23" spans="1:25" ht="15" customHeight="1" x14ac:dyDescent="0.25">
      <c r="A23" s="20"/>
      <c r="B23" s="14"/>
      <c r="C23" s="26" t="s">
        <v>57</v>
      </c>
      <c r="D23" s="83" t="s">
        <v>58</v>
      </c>
      <c r="E23" s="84">
        <v>15496.4625</v>
      </c>
      <c r="F23" s="83">
        <v>0.38</v>
      </c>
      <c r="G23" s="84">
        <v>100790</v>
      </c>
      <c r="H23" s="30">
        <v>2000</v>
      </c>
      <c r="I23" s="15"/>
      <c r="J23" s="8"/>
      <c r="Y23" s="9"/>
    </row>
    <row r="24" spans="1:25" ht="15" customHeight="1" x14ac:dyDescent="0.25">
      <c r="A24" s="20"/>
      <c r="B24" s="14"/>
      <c r="C24" s="14"/>
      <c r="D24" s="14"/>
      <c r="E24" s="14"/>
      <c r="F24" s="14"/>
      <c r="G24" s="14"/>
      <c r="H24" s="14"/>
      <c r="I24" s="15"/>
      <c r="J24" s="8"/>
      <c r="Y24" s="9"/>
    </row>
    <row r="25" spans="1:25" ht="15" customHeight="1" x14ac:dyDescent="0.25">
      <c r="A25" s="20"/>
      <c r="B25" s="14"/>
      <c r="C25" s="33" t="s">
        <v>36</v>
      </c>
      <c r="D25" s="14"/>
      <c r="E25" s="14"/>
      <c r="F25" s="14"/>
      <c r="G25" s="14"/>
      <c r="H25" s="14"/>
      <c r="I25" s="15"/>
      <c r="J25" s="8"/>
      <c r="Y25" s="9"/>
    </row>
    <row r="26" spans="1:25" ht="15" customHeight="1" x14ac:dyDescent="0.25">
      <c r="A26" s="20"/>
      <c r="B26" s="14"/>
      <c r="C26" s="24" t="s">
        <v>37</v>
      </c>
      <c r="D26" s="50" t="s">
        <v>31</v>
      </c>
      <c r="E26" s="50"/>
      <c r="F26" s="14"/>
      <c r="G26" s="14"/>
      <c r="H26" s="14"/>
      <c r="I26" s="15"/>
      <c r="J26" s="8"/>
      <c r="Y26" s="9"/>
    </row>
    <row r="27" spans="1:25" ht="15" customHeight="1" x14ac:dyDescent="0.25">
      <c r="A27" s="20"/>
      <c r="B27" s="14"/>
      <c r="C27" s="51">
        <v>51</v>
      </c>
      <c r="D27" s="52" t="s">
        <v>69</v>
      </c>
      <c r="E27" s="53"/>
      <c r="F27" s="14"/>
      <c r="G27" s="14"/>
      <c r="H27" s="14"/>
      <c r="I27" s="15"/>
      <c r="J27" s="8"/>
      <c r="Y27" s="9"/>
    </row>
    <row r="28" spans="1:25" ht="15" customHeight="1" x14ac:dyDescent="0.25">
      <c r="A28" s="20"/>
      <c r="B28" s="14"/>
      <c r="C28" s="51">
        <v>50</v>
      </c>
      <c r="D28" s="52" t="s">
        <v>38</v>
      </c>
      <c r="E28" s="53"/>
      <c r="F28" s="14"/>
      <c r="G28" s="14"/>
      <c r="H28" s="14"/>
      <c r="I28" s="15"/>
      <c r="J28" s="8"/>
      <c r="Y28" s="9"/>
    </row>
    <row r="29" spans="1:25" x14ac:dyDescent="0.25">
      <c r="A29" s="20"/>
      <c r="B29" s="14"/>
      <c r="C29" s="51">
        <v>49</v>
      </c>
      <c r="D29" s="52" t="s">
        <v>39</v>
      </c>
      <c r="E29" s="53"/>
      <c r="F29" s="14"/>
      <c r="G29" s="14"/>
      <c r="H29" s="14"/>
      <c r="I29" s="15"/>
      <c r="J29" s="8"/>
      <c r="Y29" s="9"/>
    </row>
    <row r="30" spans="1:25" x14ac:dyDescent="0.25">
      <c r="A30" s="20"/>
      <c r="B30" s="14"/>
      <c r="C30" s="54">
        <v>48</v>
      </c>
      <c r="D30" s="55" t="s">
        <v>40</v>
      </c>
      <c r="E30" s="56"/>
      <c r="F30" s="14"/>
      <c r="G30" s="14"/>
      <c r="H30" s="14"/>
      <c r="I30" s="15"/>
      <c r="J30" s="8"/>
      <c r="Y30" s="9"/>
    </row>
    <row r="31" spans="1:25" x14ac:dyDescent="0.25">
      <c r="A31" s="20"/>
      <c r="B31" s="14"/>
      <c r="C31" s="14"/>
      <c r="D31" s="14"/>
      <c r="E31" s="14"/>
      <c r="F31" s="14"/>
      <c r="G31" s="14"/>
      <c r="H31" s="14"/>
      <c r="I31" s="15"/>
      <c r="J31" s="8"/>
      <c r="Y31" s="9"/>
    </row>
    <row r="32" spans="1:25" x14ac:dyDescent="0.25">
      <c r="A32" s="20"/>
      <c r="B32" s="14"/>
      <c r="C32" s="33" t="s">
        <v>42</v>
      </c>
      <c r="D32" s="14"/>
      <c r="E32" s="14"/>
      <c r="F32" s="14"/>
      <c r="G32" s="14"/>
      <c r="H32" s="14"/>
      <c r="I32" s="15"/>
      <c r="J32" s="8"/>
      <c r="Y32" s="9"/>
    </row>
    <row r="33" spans="1:25" x14ac:dyDescent="0.25">
      <c r="A33" s="20"/>
      <c r="B33" s="14"/>
      <c r="C33" s="24" t="s">
        <v>43</v>
      </c>
      <c r="D33" s="50" t="s">
        <v>44</v>
      </c>
      <c r="E33" s="50"/>
      <c r="F33" s="14"/>
      <c r="G33" s="14"/>
      <c r="H33" s="14"/>
      <c r="I33" s="15"/>
      <c r="J33" s="8"/>
      <c r="Y33" s="9"/>
    </row>
    <row r="34" spans="1:25" x14ac:dyDescent="0.25">
      <c r="A34" s="20"/>
      <c r="B34" s="14"/>
      <c r="C34" s="57">
        <v>5</v>
      </c>
      <c r="D34" s="58" t="s">
        <v>70</v>
      </c>
      <c r="E34" s="59"/>
      <c r="F34" s="14"/>
      <c r="G34" s="14"/>
      <c r="H34" s="14"/>
      <c r="I34" s="15"/>
      <c r="J34" s="8"/>
      <c r="Y34" s="9"/>
    </row>
    <row r="35" spans="1:25" x14ac:dyDescent="0.25">
      <c r="A35" s="20"/>
      <c r="B35" s="14"/>
      <c r="C35" s="51">
        <v>6</v>
      </c>
      <c r="D35" s="52" t="s">
        <v>71</v>
      </c>
      <c r="E35" s="53"/>
      <c r="F35" s="14"/>
      <c r="G35" s="14"/>
      <c r="H35" s="14"/>
      <c r="I35" s="15"/>
      <c r="J35" s="8"/>
      <c r="Y35" s="9"/>
    </row>
    <row r="36" spans="1:25" x14ac:dyDescent="0.25">
      <c r="A36" s="20"/>
      <c r="B36" s="14"/>
      <c r="C36" s="54">
        <v>7</v>
      </c>
      <c r="D36" s="55" t="s">
        <v>72</v>
      </c>
      <c r="E36" s="56"/>
      <c r="F36" s="14"/>
      <c r="G36" s="14"/>
      <c r="H36" s="14"/>
      <c r="I36" s="15"/>
      <c r="J36" s="8"/>
      <c r="Y36" s="9"/>
    </row>
    <row r="37" spans="1:25" x14ac:dyDescent="0.25">
      <c r="A37" s="20"/>
      <c r="B37" s="14"/>
      <c r="C37" s="14"/>
      <c r="D37" s="14"/>
      <c r="E37" s="14"/>
      <c r="F37" s="14"/>
      <c r="G37" s="14"/>
      <c r="H37" s="14"/>
      <c r="I37" s="15"/>
      <c r="J37" s="8"/>
      <c r="Y37" s="9"/>
    </row>
    <row r="38" spans="1:25" x14ac:dyDescent="0.25">
      <c r="A38" s="20"/>
      <c r="B38" s="14"/>
      <c r="C38" s="33" t="s">
        <v>73</v>
      </c>
      <c r="D38" s="14"/>
      <c r="E38" s="14"/>
      <c r="F38" s="14"/>
      <c r="G38" s="14"/>
      <c r="H38" s="14"/>
      <c r="I38" s="15"/>
      <c r="J38" s="8"/>
      <c r="Y38" s="9"/>
    </row>
    <row r="39" spans="1:25" x14ac:dyDescent="0.25">
      <c r="A39" s="16"/>
      <c r="B39" s="17"/>
      <c r="C39" s="33" t="s">
        <v>52</v>
      </c>
      <c r="D39" s="14"/>
      <c r="E39" s="14"/>
      <c r="F39" s="14"/>
      <c r="G39" s="14"/>
      <c r="H39" s="14"/>
      <c r="I39" s="15"/>
      <c r="J39" s="8"/>
      <c r="Y39" s="9"/>
    </row>
    <row r="40" spans="1:25" x14ac:dyDescent="0.25">
      <c r="A40" s="20"/>
      <c r="B40" s="14"/>
      <c r="C40" s="14"/>
      <c r="D40" s="60" t="s">
        <v>37</v>
      </c>
      <c r="E40" s="61"/>
      <c r="F40" s="62"/>
      <c r="G40" s="14"/>
      <c r="H40" s="14"/>
      <c r="I40" s="15"/>
      <c r="J40" s="8"/>
      <c r="Y40" s="9"/>
    </row>
    <row r="41" spans="1:25" x14ac:dyDescent="0.25">
      <c r="A41" s="20"/>
      <c r="B41" s="14"/>
      <c r="C41" s="24" t="s">
        <v>56</v>
      </c>
      <c r="D41" s="63">
        <v>51</v>
      </c>
      <c r="E41" s="24">
        <v>50</v>
      </c>
      <c r="F41" s="27">
        <v>49</v>
      </c>
      <c r="G41" s="14"/>
      <c r="H41" s="14"/>
      <c r="I41" s="15"/>
      <c r="J41" s="8"/>
      <c r="Y41" s="9"/>
    </row>
    <row r="42" spans="1:25" x14ac:dyDescent="0.25">
      <c r="A42" s="20"/>
      <c r="B42" s="14"/>
      <c r="C42" s="64">
        <v>0.16</v>
      </c>
      <c r="D42" s="65">
        <v>0.87190000000000001</v>
      </c>
      <c r="E42" s="64">
        <v>0.86990000000000001</v>
      </c>
      <c r="F42" s="66">
        <v>0.86780000000000002</v>
      </c>
      <c r="G42" s="14"/>
      <c r="H42" s="14"/>
      <c r="I42" s="15"/>
      <c r="J42" s="8"/>
      <c r="Y42" s="9"/>
    </row>
    <row r="43" spans="1:25" x14ac:dyDescent="0.25">
      <c r="A43" s="20"/>
      <c r="B43" s="14"/>
      <c r="C43" s="67">
        <v>0.17</v>
      </c>
      <c r="D43" s="68">
        <v>0.8649</v>
      </c>
      <c r="E43" s="67">
        <v>0.86270000000000002</v>
      </c>
      <c r="F43" s="69">
        <v>0.86050000000000004</v>
      </c>
      <c r="G43" s="14"/>
      <c r="H43" s="14"/>
      <c r="I43" s="15"/>
      <c r="J43" s="8"/>
      <c r="Y43" s="9"/>
    </row>
    <row r="44" spans="1:25" ht="31.5" customHeight="1" x14ac:dyDescent="0.25">
      <c r="A44" s="20"/>
      <c r="B44" s="14"/>
      <c r="C44" s="67">
        <v>0.18</v>
      </c>
      <c r="D44" s="68">
        <v>0.85799999999999998</v>
      </c>
      <c r="E44" s="67">
        <v>0.85570000000000002</v>
      </c>
      <c r="F44" s="69">
        <v>0.85340000000000005</v>
      </c>
      <c r="G44" s="14"/>
      <c r="H44" s="14"/>
      <c r="I44" s="15"/>
      <c r="J44" s="8"/>
      <c r="Y44" s="9"/>
    </row>
    <row r="45" spans="1:25" x14ac:dyDescent="0.25">
      <c r="A45" s="20"/>
      <c r="B45" s="14"/>
      <c r="C45" s="70" t="s">
        <v>59</v>
      </c>
      <c r="D45" s="71" t="s">
        <v>59</v>
      </c>
      <c r="E45" s="70" t="s">
        <v>59</v>
      </c>
      <c r="F45" s="72" t="s">
        <v>59</v>
      </c>
      <c r="G45" s="14"/>
      <c r="H45" s="14"/>
      <c r="I45" s="15"/>
      <c r="J45" s="8"/>
      <c r="Y45" s="9"/>
    </row>
    <row r="46" spans="1:25" x14ac:dyDescent="0.25">
      <c r="A46" s="20"/>
      <c r="B46" s="14"/>
      <c r="C46" s="85">
        <v>4.17</v>
      </c>
      <c r="D46" s="68">
        <v>7.7200000000000005E-2</v>
      </c>
      <c r="E46" s="67">
        <v>6.54E-2</v>
      </c>
      <c r="F46" s="69">
        <v>5.45E-2</v>
      </c>
      <c r="G46" s="14"/>
      <c r="H46" s="14"/>
      <c r="I46" s="15"/>
      <c r="J46" s="8"/>
      <c r="Y46" s="9"/>
    </row>
    <row r="47" spans="1:25" x14ac:dyDescent="0.25">
      <c r="A47" s="20"/>
      <c r="B47" s="14"/>
      <c r="C47" s="67">
        <v>4.18</v>
      </c>
      <c r="D47" s="68">
        <v>7.6799999999999993E-2</v>
      </c>
      <c r="E47" s="67">
        <v>6.4899999999999999E-2</v>
      </c>
      <c r="F47" s="69">
        <v>5.4100000000000002E-2</v>
      </c>
      <c r="G47" s="14"/>
      <c r="H47" s="14"/>
      <c r="I47" s="15"/>
      <c r="J47" s="8"/>
      <c r="Y47" s="9"/>
    </row>
    <row r="48" spans="1:25" x14ac:dyDescent="0.25">
      <c r="A48" s="20"/>
      <c r="B48" s="14"/>
      <c r="C48" s="73">
        <v>4.1900000000000004</v>
      </c>
      <c r="D48" s="74">
        <v>7.6300000000000007E-2</v>
      </c>
      <c r="E48" s="73">
        <v>6.4399999999999999E-2</v>
      </c>
      <c r="F48" s="75">
        <v>5.3699999999999998E-2</v>
      </c>
      <c r="G48" s="14"/>
      <c r="H48" s="14"/>
      <c r="I48" s="15"/>
      <c r="J48" s="8"/>
      <c r="Y48" s="9"/>
    </row>
    <row r="49" spans="1:25" ht="15.75" thickBot="1" x14ac:dyDescent="0.3">
      <c r="A49" s="25"/>
      <c r="B49" s="21"/>
      <c r="C49" s="21"/>
      <c r="D49" s="21"/>
      <c r="E49" s="21"/>
      <c r="F49" s="21"/>
      <c r="G49" s="21"/>
      <c r="H49" s="21"/>
      <c r="I49" s="22"/>
      <c r="J49" s="8"/>
      <c r="Y49" s="9"/>
    </row>
    <row r="50" spans="1:25" x14ac:dyDescent="0.25">
      <c r="J50" s="8"/>
    </row>
    <row r="51" spans="1:25" x14ac:dyDescent="0.25">
      <c r="J51" s="8"/>
    </row>
    <row r="52" spans="1:25" x14ac:dyDescent="0.25">
      <c r="J52" s="8"/>
    </row>
    <row r="53" spans="1:25" x14ac:dyDescent="0.25">
      <c r="J53" s="8"/>
    </row>
    <row r="54" spans="1:25" x14ac:dyDescent="0.25">
      <c r="J54" s="8"/>
    </row>
    <row r="55" spans="1:25" x14ac:dyDescent="0.25">
      <c r="J55" s="8"/>
    </row>
    <row r="56" spans="1:25" x14ac:dyDescent="0.25">
      <c r="J56" s="8"/>
    </row>
    <row r="57" spans="1:25" x14ac:dyDescent="0.25">
      <c r="J57" s="8"/>
    </row>
  </sheetData>
  <sheetProtection algorithmName="SHA-512" hashValue="Z7615JzVp5qcMwI7x4CcTZYh1dBBwYrYMTtory2mk+bJjkjglmxeh7IjGOhiIqOXvxZBdfwvIDtnHKusU3p0VQ==" saltValue="VtyBh42BT6gf7lrLVub2jw==" spinCount="100000" sheet="1" objects="1" scenarios="1" formatCells="0" formatColumns="0" formatRows="0"/>
  <mergeCells count="1">
    <mergeCell ref="H1:I1"/>
  </mergeCells>
  <hyperlinks>
    <hyperlink ref="H1" location="TOC!A1" display="Return to TOC" xr:uid="{76514334-EF27-426C-9699-A78B521BF115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TOC</vt:lpstr>
      <vt:lpstr>W-NCCI-Circular1</vt:lpstr>
      <vt:lpstr>W-NCCI-Circular2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2022-01-17T19:27:43Z</dcterms:modified>
</cp:coreProperties>
</file>